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maj\Desktop\Czystościówka 2025\OPZ\"/>
    </mc:Choice>
  </mc:AlternateContent>
  <xr:revisionPtr revIDLastSave="0" documentId="13_ncr:1_{4FE2C6DB-1151-4ECD-A2BA-AC1D3D3DAD7A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Centrala NIK" sheetId="3" r:id="rId1"/>
    <sheet name="OS NIK 2025 r.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2" i="5" l="1"/>
  <c r="G20" i="5"/>
  <c r="G22" i="5"/>
  <c r="G37" i="5"/>
  <c r="G23" i="5" l="1"/>
  <c r="G15" i="5"/>
  <c r="G14" i="5"/>
  <c r="G7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1" i="5"/>
  <c r="G19" i="5"/>
  <c r="G18" i="5"/>
  <c r="G17" i="5"/>
  <c r="G16" i="5"/>
  <c r="G13" i="5"/>
  <c r="G12" i="5"/>
  <c r="G11" i="5"/>
  <c r="G10" i="5"/>
  <c r="G9" i="5"/>
  <c r="G8" i="5"/>
  <c r="K42" i="3" l="1"/>
  <c r="L42" i="3"/>
</calcChain>
</file>

<file path=xl/sharedStrings.xml><?xml version="1.0" encoding="utf-8"?>
<sst xmlns="http://schemas.openxmlformats.org/spreadsheetml/2006/main" count="198" uniqueCount="116">
  <si>
    <t>Nazwa artykułu</t>
  </si>
  <si>
    <t>rolka</t>
  </si>
  <si>
    <t>l.p.</t>
  </si>
  <si>
    <t>j.m.</t>
  </si>
  <si>
    <t>Emulsja do czyszczenia CIF ACTIVE, 540 g</t>
  </si>
  <si>
    <t>szt</t>
  </si>
  <si>
    <t xml:space="preserve">Kostka do WC z zawieszką,Domestos, 40 g </t>
  </si>
  <si>
    <t>Mydło Dove w płynie Silk 250ml z dozownikiem</t>
  </si>
  <si>
    <t xml:space="preserve">Papier toaletowy trzywarstwowy XXL, op. 8 rolek VELVET </t>
  </si>
  <si>
    <t>Płyn czyszcząco-dezynfekujący DOMESTOS,  750 ml</t>
  </si>
  <si>
    <t>Płyn do mycia naczyń LUDWIK (zielony), 450 g</t>
  </si>
  <si>
    <t>Płyn do mycia szyb - z pompką CLIN, 500 ml ( rozpylacz )</t>
  </si>
  <si>
    <t>Płyn Ajax czyszczący 1L</t>
  </si>
  <si>
    <t>Płyn do mycia podłóg drewnianych PRONTO, 750 ml</t>
  </si>
  <si>
    <t>opak.</t>
  </si>
  <si>
    <t>Ręcznik papierowy MERIDA RTB 201</t>
  </si>
  <si>
    <t>Spray przeciw kurzowi PRONTO, 300 ml (classic)</t>
  </si>
  <si>
    <t>Ścierka z mikrofibry, 40 cm x 40cm (kolor jasno niebieski, zielony, żółty, pomarańczowy po równo)</t>
  </si>
  <si>
    <t xml:space="preserve">Worki na odpady, czarne, 120 litrów,bardzo grube (25 mikronów), op. 10 szt. </t>
  </si>
  <si>
    <t xml:space="preserve">Worki na odpady, czarne, 60 litrów,bardzo grube (25 mikronów), opak 10 szt. </t>
  </si>
  <si>
    <t xml:space="preserve">Worki na odpady, niebieskie, 120 litrów, bardzo grube (25 mikronów), op. 10 szt.  </t>
  </si>
  <si>
    <t xml:space="preserve">Worki na odpady, niebieskie, 60 litrów,bardzo grube ( 25 mikronów), op. 10 szt.  </t>
  </si>
  <si>
    <t>Zmywak kuchenny z nylonową warstwą do szorowania, op.5 szt. (10 x 7 x 3 cm)</t>
  </si>
  <si>
    <t>Odświeżacz powietrza w żelu Dynia 150g (las,konwalia,bez,brzoskwinia,cytryna, wanilia), opakowanie mix</t>
  </si>
  <si>
    <t>Odświeżacz powietrza elektryczny Ambi Pur Japan Tatami wkład 20ml</t>
  </si>
  <si>
    <t>Żel CILIT kamień rdza czyszczący 420ml</t>
  </si>
  <si>
    <t>Płyn do mycia naczyń LUDWIK ( zielony ), 900 g</t>
  </si>
  <si>
    <t xml:space="preserve">Odświeżacz powietrza elektryczny Ambi Pur Japan Tatami  </t>
  </si>
  <si>
    <t>Vileda Ultramax wkład do mopa</t>
  </si>
  <si>
    <t>Worki papierowe do odkurzacza Zelmer Profi 2</t>
  </si>
  <si>
    <t>Prześcieradło papierowe w roli , białe , 100% celulozy , szer. 50 cm , średnica rolki 14-15 cm , perforacja (38 cm)</t>
  </si>
  <si>
    <t>Odświeżacz Merida OE 21 wkład zapachowy</t>
  </si>
  <si>
    <t>Worki czerwone na odpady niebezpieczne (medyczne) 35L</t>
  </si>
  <si>
    <t>Dostawa I</t>
  </si>
  <si>
    <t>Stawka podatku VAT</t>
  </si>
  <si>
    <t>Łączna wartość netto:</t>
  </si>
  <si>
    <t>Łączna wartość brutto:</t>
  </si>
  <si>
    <t>ofertę należy podpisać podpisem elektronicznym umożliwiającym identyfikację osoby składającej podpis</t>
  </si>
  <si>
    <t>......................................................................</t>
  </si>
  <si>
    <t xml:space="preserve">  podpis i pieczęć (osoba/y uprawniona/e)</t>
  </si>
  <si>
    <t>Cena jednostkowa netto</t>
  </si>
  <si>
    <t>Cena jednostkowa brutto</t>
  </si>
  <si>
    <t>Wartość brutto (kol. 10 + kwota podatku VAT)</t>
  </si>
  <si>
    <t>Wartość netto (kol. 6 x kol. 7)</t>
  </si>
  <si>
    <t>Szczegółowy opis przedmiotu zamówienia.</t>
  </si>
  <si>
    <r>
      <t xml:space="preserve">lub </t>
    </r>
    <r>
      <rPr>
        <b/>
        <i/>
        <sz val="9"/>
        <color theme="1"/>
        <rFont val="Arial Narrow"/>
        <family val="2"/>
        <charset val="238"/>
      </rPr>
      <t>(w przypadku skanu oferty)</t>
    </r>
  </si>
  <si>
    <t>Łączna ilość</t>
  </si>
  <si>
    <t>Finish Ultimate Kapsułki do zmywarek 40 szt.</t>
  </si>
  <si>
    <t>Preparat Septa Superfresh 4 Jasmona z rozpylaczem 1 l</t>
  </si>
  <si>
    <t>Ręczniki papierowe, dwuwarstwowe,posiada atest PZH, 2 rolki/opak, FOXY ASSO, tłoczone</t>
  </si>
  <si>
    <t>`</t>
  </si>
  <si>
    <t xml:space="preserve">Wykaz środków czystości dla Centrali Najwyższej Izby Kontroli w 2025r. </t>
  </si>
  <si>
    <t>Zapytanie ofertowe wstępne</t>
  </si>
  <si>
    <t>Załącznik nr        do Zapytania ofertowego</t>
  </si>
  <si>
    <t xml:space="preserve">Szczegółowy opis przedmiotu zamówienia.
Wykaz środków czystości dla Ośrodka Szkoleniowego Najwyższej Izby Kontroli w 2024 r.  </t>
  </si>
  <si>
    <t>L.p.</t>
  </si>
  <si>
    <t>J.m.</t>
  </si>
  <si>
    <t>Cena jednostkowa
netto</t>
  </si>
  <si>
    <t>Cena jednostkowa
brutto</t>
  </si>
  <si>
    <t>Wartość netto                                              (kol.7x kol.8)</t>
  </si>
  <si>
    <t>Wartość brutto                                              (kol.11 + kwota podatku VAT)</t>
  </si>
  <si>
    <t>D-LUX  - Meble, 1 szt. = 0,5l</t>
  </si>
  <si>
    <t>szt.</t>
  </si>
  <si>
    <t>D-LUX  - WC Chloratos, 1 szt. = 1l</t>
  </si>
  <si>
    <t>D-LUX  - WC Kamień i rdza, 1 szt. = 1l</t>
  </si>
  <si>
    <t>D-LUX - Kabiny prysznicowe, 1 szt. = 0,5l</t>
  </si>
  <si>
    <t>D-LUX - Łazienka, czyszczenie armatury, 1 szt. = 0,5l</t>
  </si>
  <si>
    <t>D-LUX Podłogi bez smug, 1 szt. = 1l</t>
  </si>
  <si>
    <t>Krem do rąk, twarzy i ciała, każdy rodzaj skóry, 50ml; NIVEA CREME</t>
  </si>
  <si>
    <t>Krem do rąk,intensywna regeneracja suchej skóry, tubka 75 ml; GARNIER HAND REPAIR - czerwony</t>
  </si>
  <si>
    <t>Mleczko do czyszczenia; 1 szt.= 750ml; CIF CREAM</t>
  </si>
  <si>
    <t>Mop płaski VILEDA ULTRAMAX</t>
  </si>
  <si>
    <t>Odkamieniacz Strip-A-Way, 1szt.= 5l; ECOLAB</t>
  </si>
  <si>
    <t>Odświeżacz powietrza, Spray, Brise Glade, 1 szt.=300ml</t>
  </si>
  <si>
    <t>Odświeżacz Pachnące kulki, 1szt.=200g, PACHNĄCA SZAFA</t>
  </si>
  <si>
    <t>Papier toaletowy, trójwarstwowy, 100% celulozy, VELVET biały, 1 szt.=1 rolka</t>
  </si>
  <si>
    <t>Płyn czyszczaco-dezynfekujacy do toalet, 1000ml; DOMESTOS 24</t>
  </si>
  <si>
    <t>Płyn do czyszczenia Kamień i Rdza , 1szt.=450ml, CILLIT KAMIEŃ  RDZA</t>
  </si>
  <si>
    <t>Płyn do mycia naczyń, 1szt.= 5l; LUDWIK</t>
  </si>
  <si>
    <t>Płyn do mycia szyb, 1szt.=500ml, FROSCH BIO SPIRIT</t>
  </si>
  <si>
    <t>Płyn do WC, 1szt. =700g, TYTAN zielony</t>
  </si>
  <si>
    <t>Płyn Uniwersalny Do Mycia Podłóg, 1szt.=1l; AJAX (konwalia, kwiaty laguny)</t>
  </si>
  <si>
    <t>Proszek do czyszczenia AJAX, 1 szt. = 450 g</t>
  </si>
  <si>
    <t>Rekawice jednorazowe winylowe, bezpudrowe, rozmiar M, 1op.=100szt.</t>
  </si>
  <si>
    <t>op.</t>
  </si>
  <si>
    <t>Ręcznik z włókniny perforowanej SOFT,  70cmx50cm, 1op.=50szt</t>
  </si>
  <si>
    <t>Spray Przeciw Kurzowi, 1 szt.. =300 ml;  PRONTO MULTI SURFACE</t>
  </si>
  <si>
    <t>Ściereczki do sprzątania, z mikrofibry, rozmiar XL (36cmx38cm), 1 op= 4szt.; VILEDA MICROFIBRE XL</t>
  </si>
  <si>
    <t>Ścierki domowe, uniwersalne, 1op. = 3 szt.</t>
  </si>
  <si>
    <t>Ścierka do szyb. 1op.=1szt., VILEDA ACTIFIBRE All in one</t>
  </si>
  <si>
    <t>Uniwersalny płyn czyszczący do usuwania tłuszczu, spray, 1 szt.= 750 ml, CILLIT BANG</t>
  </si>
  <si>
    <t>Wkład wymienny do elektronicznych odświeżaczy powietrza Merida; OE23; MERIDA</t>
  </si>
  <si>
    <t>Zapas do mopa Vileda Ultramax Mikrofibre 2 in 1</t>
  </si>
  <si>
    <t>Zestaw VILEDA Ultramax BOX (Mop Płaski + Wiadro); VILEDA</t>
  </si>
  <si>
    <t>Zmywak do teflonu, JAN NIEZBĘDNY, 1 szt.</t>
  </si>
  <si>
    <t>Zmywaki kuchenne, 1op. = 10 szt.</t>
  </si>
  <si>
    <t xml:space="preserve">Dostawa II             15-19.09.2025 </t>
  </si>
  <si>
    <t xml:space="preserve">Dostawa III                17 - 21.11.2025 </t>
  </si>
  <si>
    <t>Worki na odpady, 35l, 30szt/op., JAN NIEZBĘDNY (niebieskie)</t>
  </si>
  <si>
    <t>Worki na odpady, 60l, 20szt/op., JAN NIEZBĘDNY (niebieskie)</t>
  </si>
  <si>
    <t>Worki na odpady,120l, 25szt/op. JAN NIEZBĘDNY LD (niebieskie)</t>
  </si>
  <si>
    <t>Dasty Classic Degreaser Odtłuszczacz 1L Spray</t>
  </si>
  <si>
    <t>Druciak do naczyń, metalowy, okrągły</t>
  </si>
  <si>
    <t>Koncentrat myjąco - dezynfekujący SALIM D, 1 szt.=5l</t>
  </si>
  <si>
    <t>Nabłyszczacz do stali nierdzewnej SURFACE CARE (CARESAN), 1szt.=1l</t>
  </si>
  <si>
    <t>Ręczniki papierowe w roli, MERIDA MAXI, średnica 19,5 cm, z adapterem, jednowartwowe, białe, RAB 301</t>
  </si>
  <si>
    <t>Mydło w pianie, MERIDA BALI PLUS, jednorazowy wkład 700 g, zapach migdałowo-wiśniowy; MTP203</t>
  </si>
  <si>
    <t>Mydło w płynie, hotelowe 1 szt.= 5l</t>
  </si>
  <si>
    <t>Żel/Szampon hotelowy 2w1, w saszetkach ok. 10 ml, 1szt.=1saszetka</t>
  </si>
  <si>
    <t>calgonit sól do zmywarek 1,5 kg</t>
  </si>
  <si>
    <t>Calgonit nabłyszczacz do zmywarek 400 ml</t>
  </si>
  <si>
    <t>Dostawa III</t>
  </si>
  <si>
    <t>Dostawa II 15-19.09.2025</t>
  </si>
  <si>
    <t>Dostawa I    10 dni od daty zawarcia Umowy</t>
  </si>
  <si>
    <r>
      <t xml:space="preserve">lub </t>
    </r>
    <r>
      <rPr>
        <i/>
        <sz val="10"/>
        <color theme="1"/>
        <rFont val="Open Sans"/>
        <charset val="238"/>
      </rPr>
      <t>(w przypadku skanu oferty)</t>
    </r>
  </si>
  <si>
    <t>Mydło w kostce, kremowe, nawilżające, zawiera substancje myjące i 1/4 kremu nawilajżacego, nie wysusza skóry, min 90 g; DOVE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</si>
</sst>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\ [$zł-415]_-;\-* #,##0\ [$zł-415]_-;_-* &quot;-&quot;??\ [$zł-415]_-;_-@_-"/>
  </numFmts>
  <fonts count="28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sz val="10"/>
      <color indexed="8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13"/>
      <color theme="1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i/>
      <sz val="9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Open Sans"/>
      <charset val="238"/>
    </font>
    <font>
      <sz val="10"/>
      <name val="Open Sans"/>
      <charset val="238"/>
    </font>
    <font>
      <i/>
      <sz val="10"/>
      <name val="Open Sans"/>
      <charset val="238"/>
    </font>
    <font>
      <sz val="10"/>
      <color rgb="FF0070C0"/>
      <name val="Open Sans"/>
      <charset val="238"/>
    </font>
    <font>
      <sz val="10"/>
      <color indexed="8"/>
      <name val="Open Sans"/>
      <charset val="238"/>
    </font>
    <font>
      <i/>
      <sz val="10"/>
      <color theme="1"/>
      <name val="Open Sans"/>
      <charset val="238"/>
    </font>
    <font>
      <b/>
      <sz val="10"/>
      <color theme="1"/>
      <name val="Open Sans"/>
      <charset val="238"/>
    </font>
    <font>
      <b/>
      <i/>
      <sz val="10"/>
      <color theme="1"/>
      <name val="Open Sans"/>
      <charset val="238"/>
    </font>
    <font>
      <sz val="10"/>
      <color theme="1"/>
      <name val="Open Sans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5" fillId="0" borderId="0"/>
    <xf numFmtId="164" fontId="18" fillId="0" borderId="0"/>
    <xf numFmtId="164" fontId="2" fillId="0" borderId="0"/>
    <xf numFmtId="164" fontId="2" fillId="0" borderId="0"/>
    <xf numFmtId="164" fontId="1" fillId="0" borderId="0"/>
  </cellStyleXfs>
  <cellXfs count="118">
    <xf numFmtId="0" fontId="0" fillId="0" borderId="0" xfId="0"/>
    <xf numFmtId="0" fontId="5" fillId="2" borderId="0" xfId="5" applyFill="1"/>
    <xf numFmtId="0" fontId="3" fillId="0" borderId="1" xfId="3" applyFont="1" applyFill="1" applyBorder="1" applyAlignment="1">
      <alignment horizontal="center" vertical="center"/>
    </xf>
    <xf numFmtId="0" fontId="3" fillId="0" borderId="2" xfId="3" applyFont="1" applyFill="1" applyBorder="1" applyAlignment="1">
      <alignment vertical="center"/>
    </xf>
    <xf numFmtId="0" fontId="5" fillId="0" borderId="0" xfId="5" applyFill="1"/>
    <xf numFmtId="0" fontId="3" fillId="0" borderId="2" xfId="3" applyFont="1" applyFill="1" applyBorder="1" applyAlignment="1">
      <alignment vertical="center" wrapText="1"/>
    </xf>
    <xf numFmtId="0" fontId="6" fillId="0" borderId="2" xfId="3" applyFont="1" applyFill="1" applyBorder="1" applyAlignment="1">
      <alignment vertical="top" wrapText="1"/>
    </xf>
    <xf numFmtId="0" fontId="3" fillId="0" borderId="1" xfId="3" applyFont="1" applyFill="1" applyBorder="1" applyAlignment="1">
      <alignment vertical="center" wrapText="1"/>
    </xf>
    <xf numFmtId="0" fontId="3" fillId="0" borderId="1" xfId="3" applyFont="1" applyFill="1" applyBorder="1" applyAlignment="1">
      <alignment vertical="center"/>
    </xf>
    <xf numFmtId="0" fontId="4" fillId="4" borderId="1" xfId="3" applyFont="1" applyFill="1" applyBorder="1" applyAlignment="1">
      <alignment horizontal="center" vertical="center"/>
    </xf>
    <xf numFmtId="0" fontId="4" fillId="4" borderId="2" xfId="3" applyFont="1" applyFill="1" applyBorder="1" applyAlignment="1">
      <alignment horizontal="center" vertical="center"/>
    </xf>
    <xf numFmtId="0" fontId="2" fillId="2" borderId="0" xfId="2" applyFill="1"/>
    <xf numFmtId="0" fontId="3" fillId="0" borderId="0" xfId="2" applyFont="1"/>
    <xf numFmtId="0" fontId="2" fillId="0" borderId="0" xfId="2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8" fillId="0" borderId="0" xfId="2" applyFont="1" applyBorder="1" applyAlignment="1">
      <alignment vertical="center"/>
    </xf>
    <xf numFmtId="0" fontId="9" fillId="0" borderId="0" xfId="2" applyFont="1" applyBorder="1" applyAlignment="1">
      <alignment vertical="center"/>
    </xf>
    <xf numFmtId="0" fontId="5" fillId="2" borderId="0" xfId="5" applyFill="1" applyBorder="1"/>
    <xf numFmtId="0" fontId="4" fillId="3" borderId="13" xfId="3" applyFont="1" applyFill="1" applyBorder="1" applyAlignment="1">
      <alignment horizontal="center" vertical="center"/>
    </xf>
    <xf numFmtId="0" fontId="4" fillId="3" borderId="12" xfId="3" applyFont="1" applyFill="1" applyBorder="1" applyAlignment="1">
      <alignment horizontal="center" vertical="center"/>
    </xf>
    <xf numFmtId="0" fontId="4" fillId="3" borderId="13" xfId="5" applyFont="1" applyFill="1" applyBorder="1" applyAlignment="1">
      <alignment horizontal="center" vertical="center" wrapText="1"/>
    </xf>
    <xf numFmtId="0" fontId="4" fillId="2" borderId="13" xfId="5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2" borderId="0" xfId="5" applyFont="1" applyFill="1" applyBorder="1" applyAlignment="1">
      <alignment horizontal="center" vertical="center"/>
    </xf>
    <xf numFmtId="0" fontId="4" fillId="0" borderId="1" xfId="5" applyFont="1" applyFill="1" applyBorder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2" borderId="0" xfId="5" applyFont="1" applyFill="1" applyAlignment="1">
      <alignment horizontal="center" vertical="center"/>
    </xf>
    <xf numFmtId="0" fontId="9" fillId="2" borderId="14" xfId="2" applyFont="1" applyFill="1" applyBorder="1" applyAlignment="1">
      <alignment vertical="center"/>
    </xf>
    <xf numFmtId="2" fontId="9" fillId="2" borderId="3" xfId="2" applyNumberFormat="1" applyFont="1" applyFill="1" applyBorder="1" applyAlignment="1">
      <alignment vertical="center"/>
    </xf>
    <xf numFmtId="2" fontId="9" fillId="2" borderId="4" xfId="2" applyNumberFormat="1" applyFont="1" applyFill="1" applyBorder="1" applyAlignment="1">
      <alignment vertical="center"/>
    </xf>
    <xf numFmtId="2" fontId="3" fillId="2" borderId="1" xfId="5" applyNumberFormat="1" applyFont="1" applyFill="1" applyBorder="1" applyAlignment="1">
      <alignment horizontal="right"/>
    </xf>
    <xf numFmtId="2" fontId="3" fillId="0" borderId="1" xfId="5" applyNumberFormat="1" applyFont="1" applyFill="1" applyBorder="1" applyAlignment="1">
      <alignment horizontal="right"/>
    </xf>
    <xf numFmtId="9" fontId="3" fillId="0" borderId="1" xfId="5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19" fillId="2" borderId="1" xfId="8" applyNumberFormat="1" applyFont="1" applyFill="1" applyBorder="1" applyAlignment="1">
      <alignment horizontal="center" vertical="center" wrapText="1"/>
    </xf>
    <xf numFmtId="0" fontId="20" fillId="2" borderId="1" xfId="6" applyNumberFormat="1" applyFont="1" applyFill="1" applyBorder="1" applyAlignment="1">
      <alignment horizontal="center" vertical="center"/>
    </xf>
    <xf numFmtId="0" fontId="20" fillId="0" borderId="0" xfId="8" applyNumberFormat="1" applyFont="1"/>
    <xf numFmtId="0" fontId="20" fillId="2" borderId="0" xfId="7" applyNumberFormat="1" applyFont="1" applyFill="1"/>
    <xf numFmtId="0" fontId="20" fillId="2" borderId="0" xfId="7" applyNumberFormat="1" applyFont="1" applyFill="1" applyAlignment="1">
      <alignment horizontal="center"/>
    </xf>
    <xf numFmtId="0" fontId="21" fillId="2" borderId="0" xfId="7" applyNumberFormat="1" applyFont="1" applyFill="1"/>
    <xf numFmtId="0" fontId="21" fillId="0" borderId="0" xfId="8" applyNumberFormat="1" applyFont="1"/>
    <xf numFmtId="0" fontId="20" fillId="2" borderId="0" xfId="9" applyNumberFormat="1" applyFont="1" applyFill="1"/>
    <xf numFmtId="0" fontId="19" fillId="2" borderId="0" xfId="7" applyNumberFormat="1" applyFont="1" applyFill="1" applyAlignment="1">
      <alignment horizontal="left"/>
    </xf>
    <xf numFmtId="0" fontId="22" fillId="2" borderId="0" xfId="6" applyNumberFormat="1" applyFont="1" applyFill="1"/>
    <xf numFmtId="0" fontId="20" fillId="2" borderId="1" xfId="8" applyNumberFormat="1" applyFont="1" applyFill="1" applyBorder="1" applyAlignment="1">
      <alignment horizontal="center" vertical="center" wrapText="1"/>
    </xf>
    <xf numFmtId="164" fontId="20" fillId="2" borderId="1" xfId="8" applyFont="1" applyFill="1" applyBorder="1" applyAlignment="1">
      <alignment vertical="center" wrapText="1"/>
    </xf>
    <xf numFmtId="164" fontId="20" fillId="2" borderId="1" xfId="8" applyFont="1" applyFill="1" applyBorder="1" applyAlignment="1">
      <alignment horizontal="center" vertical="center" wrapText="1"/>
    </xf>
    <xf numFmtId="164" fontId="20" fillId="2" borderId="1" xfId="8" applyFont="1" applyFill="1" applyBorder="1" applyAlignment="1">
      <alignment horizontal="left" vertical="center" wrapText="1"/>
    </xf>
    <xf numFmtId="0" fontId="23" fillId="0" borderId="2" xfId="3" applyFont="1" applyFill="1" applyBorder="1" applyAlignment="1">
      <alignment horizontal="left" vertical="center" wrapText="1"/>
    </xf>
    <xf numFmtId="0" fontId="20" fillId="2" borderId="0" xfId="8" applyNumberFormat="1" applyFont="1" applyFill="1"/>
    <xf numFmtId="0" fontId="26" fillId="0" borderId="0" xfId="6" applyNumberFormat="1" applyFont="1" applyAlignment="1">
      <alignment horizontal="left" vertical="center" wrapText="1"/>
    </xf>
    <xf numFmtId="0" fontId="26" fillId="0" borderId="0" xfId="6" applyNumberFormat="1" applyFont="1" applyAlignment="1">
      <alignment vertical="center"/>
    </xf>
    <xf numFmtId="0" fontId="27" fillId="0" borderId="0" xfId="6" applyNumberFormat="1" applyFont="1" applyAlignment="1">
      <alignment vertical="center"/>
    </xf>
    <xf numFmtId="0" fontId="24" fillId="0" borderId="0" xfId="6" applyNumberFormat="1" applyFont="1" applyAlignment="1">
      <alignment vertical="center"/>
    </xf>
    <xf numFmtId="0" fontId="20" fillId="2" borderId="13" xfId="8" applyNumberFormat="1" applyFont="1" applyFill="1" applyBorder="1" applyAlignment="1">
      <alignment horizontal="center" vertical="center" wrapText="1"/>
    </xf>
    <xf numFmtId="0" fontId="20" fillId="2" borderId="13" xfId="8" applyNumberFormat="1" applyFont="1" applyFill="1" applyBorder="1" applyAlignment="1">
      <alignment horizontal="left" vertical="center" wrapText="1"/>
    </xf>
    <xf numFmtId="0" fontId="19" fillId="2" borderId="13" xfId="8" applyNumberFormat="1" applyFont="1" applyFill="1" applyBorder="1" applyAlignment="1">
      <alignment horizontal="center" vertical="center" wrapText="1"/>
    </xf>
    <xf numFmtId="0" fontId="19" fillId="3" borderId="8" xfId="8" applyNumberFormat="1" applyFont="1" applyFill="1" applyBorder="1" applyAlignment="1">
      <alignment horizontal="center" vertical="center" wrapText="1"/>
    </xf>
    <xf numFmtId="0" fontId="19" fillId="3" borderId="9" xfId="8" applyNumberFormat="1" applyFont="1" applyFill="1" applyBorder="1" applyAlignment="1">
      <alignment horizontal="center" vertical="center" wrapText="1"/>
    </xf>
    <xf numFmtId="0" fontId="19" fillId="3" borderId="10" xfId="8" applyNumberFormat="1" applyFont="1" applyFill="1" applyBorder="1" applyAlignment="1">
      <alignment horizontal="center" vertical="center" wrapText="1"/>
    </xf>
    <xf numFmtId="0" fontId="19" fillId="3" borderId="20" xfId="7" applyNumberFormat="1" applyFont="1" applyFill="1" applyBorder="1" applyAlignment="1">
      <alignment horizontal="center" vertical="center"/>
    </xf>
    <xf numFmtId="0" fontId="19" fillId="3" borderId="21" xfId="7" applyNumberFormat="1" applyFont="1" applyFill="1" applyBorder="1" applyAlignment="1">
      <alignment horizontal="center" vertical="center"/>
    </xf>
    <xf numFmtId="0" fontId="19" fillId="3" borderId="22" xfId="7" applyNumberFormat="1" applyFont="1" applyFill="1" applyBorder="1" applyAlignment="1">
      <alignment horizontal="center" vertical="center"/>
    </xf>
    <xf numFmtId="0" fontId="19" fillId="3" borderId="22" xfId="8" applyNumberFormat="1" applyFont="1" applyFill="1" applyBorder="1" applyAlignment="1">
      <alignment horizontal="center" vertical="center" wrapText="1"/>
    </xf>
    <xf numFmtId="164" fontId="19" fillId="3" borderId="22" xfId="8" applyFont="1" applyFill="1" applyBorder="1" applyAlignment="1">
      <alignment horizontal="center" vertical="center" wrapText="1"/>
    </xf>
    <xf numFmtId="0" fontId="19" fillId="3" borderId="23" xfId="8" applyNumberFormat="1" applyFont="1" applyFill="1" applyBorder="1" applyAlignment="1">
      <alignment horizontal="center" vertical="center" wrapText="1"/>
    </xf>
    <xf numFmtId="0" fontId="20" fillId="2" borderId="24" xfId="8" applyNumberFormat="1" applyFont="1" applyFill="1" applyBorder="1" applyAlignment="1">
      <alignment horizontal="center" vertical="center" wrapText="1"/>
    </xf>
    <xf numFmtId="0" fontId="19" fillId="2" borderId="25" xfId="8" applyNumberFormat="1" applyFont="1" applyFill="1" applyBorder="1" applyAlignment="1">
      <alignment horizontal="center" vertical="center" wrapText="1"/>
    </xf>
    <xf numFmtId="0" fontId="20" fillId="2" borderId="26" xfId="6" applyNumberFormat="1" applyFont="1" applyFill="1" applyBorder="1" applyAlignment="1">
      <alignment horizontal="center" vertical="center"/>
    </xf>
    <xf numFmtId="164" fontId="20" fillId="2" borderId="27" xfId="8" applyFont="1" applyFill="1" applyBorder="1" applyAlignment="1">
      <alignment vertical="center" wrapText="1"/>
    </xf>
    <xf numFmtId="0" fontId="20" fillId="2" borderId="18" xfId="8" applyNumberFormat="1" applyFont="1" applyFill="1" applyBorder="1" applyAlignment="1">
      <alignment horizontal="center" vertical="center"/>
    </xf>
    <xf numFmtId="0" fontId="20" fillId="2" borderId="27" xfId="8" applyNumberFormat="1" applyFont="1" applyFill="1" applyBorder="1" applyAlignment="1">
      <alignment horizontal="center" vertical="center"/>
    </xf>
    <xf numFmtId="0" fontId="19" fillId="2" borderId="27" xfId="8" applyNumberFormat="1" applyFont="1" applyFill="1" applyBorder="1" applyAlignment="1">
      <alignment horizontal="center" vertical="center"/>
    </xf>
    <xf numFmtId="0" fontId="19" fillId="2" borderId="27" xfId="8" applyNumberFormat="1" applyFont="1" applyFill="1" applyBorder="1" applyAlignment="1">
      <alignment horizontal="center" vertical="center" wrapText="1"/>
    </xf>
    <xf numFmtId="0" fontId="20" fillId="2" borderId="27" xfId="6" applyNumberFormat="1" applyFont="1" applyFill="1" applyBorder="1" applyAlignment="1">
      <alignment horizontal="center" vertical="center"/>
    </xf>
    <xf numFmtId="0" fontId="20" fillId="2" borderId="28" xfId="6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8" fillId="0" borderId="8" xfId="2" applyFont="1" applyBorder="1" applyAlignment="1">
      <alignment horizontal="center" vertical="center"/>
    </xf>
    <xf numFmtId="0" fontId="8" fillId="0" borderId="15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9" fillId="0" borderId="16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0" fontId="13" fillId="2" borderId="0" xfId="5" applyFont="1" applyFill="1" applyBorder="1" applyAlignment="1">
      <alignment horizontal="center"/>
    </xf>
    <xf numFmtId="0" fontId="4" fillId="2" borderId="0" xfId="5" applyFont="1" applyFill="1" applyBorder="1" applyAlignment="1">
      <alignment horizontal="center"/>
    </xf>
    <xf numFmtId="0" fontId="3" fillId="2" borderId="0" xfId="5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  <xf numFmtId="0" fontId="20" fillId="2" borderId="0" xfId="8" applyNumberFormat="1" applyFont="1" applyFill="1"/>
    <xf numFmtId="0" fontId="20" fillId="0" borderId="0" xfId="8" applyNumberFormat="1" applyFont="1" applyBorder="1"/>
    <xf numFmtId="0" fontId="20" fillId="0" borderId="0" xfId="8" applyNumberFormat="1" applyFont="1"/>
    <xf numFmtId="0" fontId="19" fillId="2" borderId="0" xfId="6" applyNumberFormat="1" applyFont="1" applyFill="1" applyAlignment="1">
      <alignment horizontal="center" vertical="center" wrapText="1"/>
    </xf>
    <xf numFmtId="0" fontId="19" fillId="2" borderId="18" xfId="6" applyNumberFormat="1" applyFont="1" applyFill="1" applyBorder="1" applyAlignment="1">
      <alignment horizontal="center" vertical="center" wrapText="1"/>
    </xf>
    <xf numFmtId="0" fontId="26" fillId="0" borderId="0" xfId="6" applyNumberFormat="1" applyFont="1" applyAlignment="1">
      <alignment horizontal="left" vertical="center" wrapText="1"/>
    </xf>
    <xf numFmtId="0" fontId="24" fillId="0" borderId="17" xfId="8" applyNumberFormat="1" applyFont="1" applyBorder="1" applyAlignment="1">
      <alignment horizontal="center" vertical="center"/>
    </xf>
    <xf numFmtId="0" fontId="24" fillId="0" borderId="18" xfId="8" applyNumberFormat="1" applyFont="1" applyBorder="1" applyAlignment="1">
      <alignment horizontal="center" vertical="center"/>
    </xf>
    <xf numFmtId="0" fontId="24" fillId="0" borderId="19" xfId="8" applyNumberFormat="1" applyFont="1" applyBorder="1" applyAlignment="1">
      <alignment horizontal="center" vertical="center"/>
    </xf>
    <xf numFmtId="0" fontId="25" fillId="2" borderId="17" xfId="8" applyNumberFormat="1" applyFont="1" applyFill="1" applyBorder="1" applyAlignment="1">
      <alignment horizontal="center" vertical="center"/>
    </xf>
    <xf numFmtId="0" fontId="25" fillId="2" borderId="18" xfId="8" applyNumberFormat="1" applyFont="1" applyFill="1" applyBorder="1" applyAlignment="1">
      <alignment horizontal="center" vertical="center"/>
    </xf>
    <xf numFmtId="0" fontId="25" fillId="2" borderId="19" xfId="8" applyNumberFormat="1" applyFont="1" applyFill="1" applyBorder="1" applyAlignment="1">
      <alignment horizontal="center" vertical="center"/>
    </xf>
    <xf numFmtId="0" fontId="25" fillId="0" borderId="14" xfId="8" applyNumberFormat="1" applyFont="1" applyBorder="1" applyAlignment="1">
      <alignment horizontal="center" vertical="center"/>
    </xf>
    <xf numFmtId="0" fontId="25" fillId="0" borderId="3" xfId="8" applyNumberFormat="1" applyFont="1" applyBorder="1" applyAlignment="1">
      <alignment horizontal="center" vertical="center"/>
    </xf>
    <xf numFmtId="0" fontId="25" fillId="0" borderId="4" xfId="8" applyNumberFormat="1" applyFont="1" applyBorder="1" applyAlignment="1">
      <alignment horizontal="center" vertical="center"/>
    </xf>
    <xf numFmtId="0" fontId="25" fillId="2" borderId="14" xfId="8" applyNumberFormat="1" applyFont="1" applyFill="1" applyBorder="1" applyAlignment="1">
      <alignment horizontal="center" vertical="center"/>
    </xf>
    <xf numFmtId="0" fontId="25" fillId="2" borderId="3" xfId="8" applyNumberFormat="1" applyFont="1" applyFill="1" applyBorder="1" applyAlignment="1">
      <alignment horizontal="center" vertical="center"/>
    </xf>
    <xf numFmtId="0" fontId="25" fillId="2" borderId="4" xfId="8" applyNumberFormat="1" applyFont="1" applyFill="1" applyBorder="1" applyAlignment="1">
      <alignment horizontal="center" vertical="center"/>
    </xf>
  </cellXfs>
  <cellStyles count="10">
    <cellStyle name="Normalny" xfId="0" builtinId="0"/>
    <cellStyle name="Normalny 2" xfId="1" xr:uid="{00000000-0005-0000-0000-000001000000}"/>
    <cellStyle name="Normalny 3" xfId="2" xr:uid="{00000000-0005-0000-0000-000002000000}"/>
    <cellStyle name="Normalny 3 2" xfId="8" xr:uid="{FAEDB87B-DB77-488F-AC6F-3B605469AAB7}"/>
    <cellStyle name="Normalny 4" xfId="5" xr:uid="{00000000-0005-0000-0000-000003000000}"/>
    <cellStyle name="Normalny 4 2" xfId="9" xr:uid="{B59F080D-FFB3-44B1-94CD-7EB2F5E9C4B3}"/>
    <cellStyle name="Normalny 5" xfId="6" xr:uid="{A33387DC-1B68-40BD-ABB2-F84E4FEF0590}"/>
    <cellStyle name="Normalny_Arkusz1" xfId="3" xr:uid="{00000000-0005-0000-0000-000004000000}"/>
    <cellStyle name="Normalny_Arkusz1 2" xfId="7" xr:uid="{9E85FCA1-BB4A-4606-AAEB-084667A7B222}"/>
    <cellStyle name="Walutowy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54"/>
  <sheetViews>
    <sheetView zoomScale="93" zoomScaleNormal="93" workbookViewId="0">
      <selection activeCell="D15" sqref="D15"/>
    </sheetView>
  </sheetViews>
  <sheetFormatPr defaultRowHeight="12.75"/>
  <cols>
    <col min="1" max="1" width="4.5703125" style="1" customWidth="1"/>
    <col min="2" max="2" width="45.140625" style="1" customWidth="1"/>
    <col min="3" max="5" width="8.5703125" style="1" customWidth="1"/>
    <col min="6" max="6" width="9.5703125" style="1" bestFit="1" customWidth="1"/>
    <col min="7" max="7" width="9.140625" style="35"/>
    <col min="8" max="9" width="10.85546875" style="1" customWidth="1"/>
    <col min="10" max="11" width="12.140625" style="1" customWidth="1"/>
    <col min="12" max="12" width="15.7109375" style="1" customWidth="1"/>
    <col min="13" max="239" width="9.140625" style="1"/>
    <col min="240" max="240" width="4.5703125" style="1" customWidth="1"/>
    <col min="241" max="241" width="41" style="1" customWidth="1"/>
    <col min="242" max="243" width="8.5703125" style="1" customWidth="1"/>
    <col min="244" max="244" width="14.7109375" style="1" customWidth="1"/>
    <col min="245" max="245" width="10.5703125" style="1" customWidth="1"/>
    <col min="246" max="246" width="11.7109375" style="1" customWidth="1"/>
    <col min="247" max="247" width="12.28515625" style="1" customWidth="1"/>
    <col min="248" max="248" width="12.28515625" style="1" bestFit="1" customWidth="1"/>
    <col min="249" max="495" width="9.140625" style="1"/>
    <col min="496" max="496" width="4.5703125" style="1" customWidth="1"/>
    <col min="497" max="497" width="41" style="1" customWidth="1"/>
    <col min="498" max="499" width="8.5703125" style="1" customWidth="1"/>
    <col min="500" max="500" width="14.7109375" style="1" customWidth="1"/>
    <col min="501" max="501" width="10.5703125" style="1" customWidth="1"/>
    <col min="502" max="502" width="11.7109375" style="1" customWidth="1"/>
    <col min="503" max="503" width="12.28515625" style="1" customWidth="1"/>
    <col min="504" max="504" width="12.28515625" style="1" bestFit="1" customWidth="1"/>
    <col min="505" max="751" width="9.140625" style="1"/>
    <col min="752" max="752" width="4.5703125" style="1" customWidth="1"/>
    <col min="753" max="753" width="41" style="1" customWidth="1"/>
    <col min="754" max="755" width="8.5703125" style="1" customWidth="1"/>
    <col min="756" max="756" width="14.7109375" style="1" customWidth="1"/>
    <col min="757" max="757" width="10.5703125" style="1" customWidth="1"/>
    <col min="758" max="758" width="11.7109375" style="1" customWidth="1"/>
    <col min="759" max="759" width="12.28515625" style="1" customWidth="1"/>
    <col min="760" max="760" width="12.28515625" style="1" bestFit="1" customWidth="1"/>
    <col min="761" max="1007" width="9.140625" style="1"/>
    <col min="1008" max="1008" width="4.5703125" style="1" customWidth="1"/>
    <col min="1009" max="1009" width="41" style="1" customWidth="1"/>
    <col min="1010" max="1011" width="8.5703125" style="1" customWidth="1"/>
    <col min="1012" max="1012" width="14.7109375" style="1" customWidth="1"/>
    <col min="1013" max="1013" width="10.5703125" style="1" customWidth="1"/>
    <col min="1014" max="1014" width="11.7109375" style="1" customWidth="1"/>
    <col min="1015" max="1015" width="12.28515625" style="1" customWidth="1"/>
    <col min="1016" max="1016" width="12.28515625" style="1" bestFit="1" customWidth="1"/>
    <col min="1017" max="1263" width="9.140625" style="1"/>
    <col min="1264" max="1264" width="4.5703125" style="1" customWidth="1"/>
    <col min="1265" max="1265" width="41" style="1" customWidth="1"/>
    <col min="1266" max="1267" width="8.5703125" style="1" customWidth="1"/>
    <col min="1268" max="1268" width="14.7109375" style="1" customWidth="1"/>
    <col min="1269" max="1269" width="10.5703125" style="1" customWidth="1"/>
    <col min="1270" max="1270" width="11.7109375" style="1" customWidth="1"/>
    <col min="1271" max="1271" width="12.28515625" style="1" customWidth="1"/>
    <col min="1272" max="1272" width="12.28515625" style="1" bestFit="1" customWidth="1"/>
    <col min="1273" max="1519" width="9.140625" style="1"/>
    <col min="1520" max="1520" width="4.5703125" style="1" customWidth="1"/>
    <col min="1521" max="1521" width="41" style="1" customWidth="1"/>
    <col min="1522" max="1523" width="8.5703125" style="1" customWidth="1"/>
    <col min="1524" max="1524" width="14.7109375" style="1" customWidth="1"/>
    <col min="1525" max="1525" width="10.5703125" style="1" customWidth="1"/>
    <col min="1526" max="1526" width="11.7109375" style="1" customWidth="1"/>
    <col min="1527" max="1527" width="12.28515625" style="1" customWidth="1"/>
    <col min="1528" max="1528" width="12.28515625" style="1" bestFit="1" customWidth="1"/>
    <col min="1529" max="1775" width="9.140625" style="1"/>
    <col min="1776" max="1776" width="4.5703125" style="1" customWidth="1"/>
    <col min="1777" max="1777" width="41" style="1" customWidth="1"/>
    <col min="1778" max="1779" width="8.5703125" style="1" customWidth="1"/>
    <col min="1780" max="1780" width="14.7109375" style="1" customWidth="1"/>
    <col min="1781" max="1781" width="10.5703125" style="1" customWidth="1"/>
    <col min="1782" max="1782" width="11.7109375" style="1" customWidth="1"/>
    <col min="1783" max="1783" width="12.28515625" style="1" customWidth="1"/>
    <col min="1784" max="1784" width="12.28515625" style="1" bestFit="1" customWidth="1"/>
    <col min="1785" max="2031" width="9.140625" style="1"/>
    <col min="2032" max="2032" width="4.5703125" style="1" customWidth="1"/>
    <col min="2033" max="2033" width="41" style="1" customWidth="1"/>
    <col min="2034" max="2035" width="8.5703125" style="1" customWidth="1"/>
    <col min="2036" max="2036" width="14.7109375" style="1" customWidth="1"/>
    <col min="2037" max="2037" width="10.5703125" style="1" customWidth="1"/>
    <col min="2038" max="2038" width="11.7109375" style="1" customWidth="1"/>
    <col min="2039" max="2039" width="12.28515625" style="1" customWidth="1"/>
    <col min="2040" max="2040" width="12.28515625" style="1" bestFit="1" customWidth="1"/>
    <col min="2041" max="2287" width="9.140625" style="1"/>
    <col min="2288" max="2288" width="4.5703125" style="1" customWidth="1"/>
    <col min="2289" max="2289" width="41" style="1" customWidth="1"/>
    <col min="2290" max="2291" width="8.5703125" style="1" customWidth="1"/>
    <col min="2292" max="2292" width="14.7109375" style="1" customWidth="1"/>
    <col min="2293" max="2293" width="10.5703125" style="1" customWidth="1"/>
    <col min="2294" max="2294" width="11.7109375" style="1" customWidth="1"/>
    <col min="2295" max="2295" width="12.28515625" style="1" customWidth="1"/>
    <col min="2296" max="2296" width="12.28515625" style="1" bestFit="1" customWidth="1"/>
    <col min="2297" max="2543" width="9.140625" style="1"/>
    <col min="2544" max="2544" width="4.5703125" style="1" customWidth="1"/>
    <col min="2545" max="2545" width="41" style="1" customWidth="1"/>
    <col min="2546" max="2547" width="8.5703125" style="1" customWidth="1"/>
    <col min="2548" max="2548" width="14.7109375" style="1" customWidth="1"/>
    <col min="2549" max="2549" width="10.5703125" style="1" customWidth="1"/>
    <col min="2550" max="2550" width="11.7109375" style="1" customWidth="1"/>
    <col min="2551" max="2551" width="12.28515625" style="1" customWidth="1"/>
    <col min="2552" max="2552" width="12.28515625" style="1" bestFit="1" customWidth="1"/>
    <col min="2553" max="2799" width="9.140625" style="1"/>
    <col min="2800" max="2800" width="4.5703125" style="1" customWidth="1"/>
    <col min="2801" max="2801" width="41" style="1" customWidth="1"/>
    <col min="2802" max="2803" width="8.5703125" style="1" customWidth="1"/>
    <col min="2804" max="2804" width="14.7109375" style="1" customWidth="1"/>
    <col min="2805" max="2805" width="10.5703125" style="1" customWidth="1"/>
    <col min="2806" max="2806" width="11.7109375" style="1" customWidth="1"/>
    <col min="2807" max="2807" width="12.28515625" style="1" customWidth="1"/>
    <col min="2808" max="2808" width="12.28515625" style="1" bestFit="1" customWidth="1"/>
    <col min="2809" max="3055" width="9.140625" style="1"/>
    <col min="3056" max="3056" width="4.5703125" style="1" customWidth="1"/>
    <col min="3057" max="3057" width="41" style="1" customWidth="1"/>
    <col min="3058" max="3059" width="8.5703125" style="1" customWidth="1"/>
    <col min="3060" max="3060" width="14.7109375" style="1" customWidth="1"/>
    <col min="3061" max="3061" width="10.5703125" style="1" customWidth="1"/>
    <col min="3062" max="3062" width="11.7109375" style="1" customWidth="1"/>
    <col min="3063" max="3063" width="12.28515625" style="1" customWidth="1"/>
    <col min="3064" max="3064" width="12.28515625" style="1" bestFit="1" customWidth="1"/>
    <col min="3065" max="3311" width="9.140625" style="1"/>
    <col min="3312" max="3312" width="4.5703125" style="1" customWidth="1"/>
    <col min="3313" max="3313" width="41" style="1" customWidth="1"/>
    <col min="3314" max="3315" width="8.5703125" style="1" customWidth="1"/>
    <col min="3316" max="3316" width="14.7109375" style="1" customWidth="1"/>
    <col min="3317" max="3317" width="10.5703125" style="1" customWidth="1"/>
    <col min="3318" max="3318" width="11.7109375" style="1" customWidth="1"/>
    <col min="3319" max="3319" width="12.28515625" style="1" customWidth="1"/>
    <col min="3320" max="3320" width="12.28515625" style="1" bestFit="1" customWidth="1"/>
    <col min="3321" max="3567" width="9.140625" style="1"/>
    <col min="3568" max="3568" width="4.5703125" style="1" customWidth="1"/>
    <col min="3569" max="3569" width="41" style="1" customWidth="1"/>
    <col min="3570" max="3571" width="8.5703125" style="1" customWidth="1"/>
    <col min="3572" max="3572" width="14.7109375" style="1" customWidth="1"/>
    <col min="3573" max="3573" width="10.5703125" style="1" customWidth="1"/>
    <col min="3574" max="3574" width="11.7109375" style="1" customWidth="1"/>
    <col min="3575" max="3575" width="12.28515625" style="1" customWidth="1"/>
    <col min="3576" max="3576" width="12.28515625" style="1" bestFit="1" customWidth="1"/>
    <col min="3577" max="3823" width="9.140625" style="1"/>
    <col min="3824" max="3824" width="4.5703125" style="1" customWidth="1"/>
    <col min="3825" max="3825" width="41" style="1" customWidth="1"/>
    <col min="3826" max="3827" width="8.5703125" style="1" customWidth="1"/>
    <col min="3828" max="3828" width="14.7109375" style="1" customWidth="1"/>
    <col min="3829" max="3829" width="10.5703125" style="1" customWidth="1"/>
    <col min="3830" max="3830" width="11.7109375" style="1" customWidth="1"/>
    <col min="3831" max="3831" width="12.28515625" style="1" customWidth="1"/>
    <col min="3832" max="3832" width="12.28515625" style="1" bestFit="1" customWidth="1"/>
    <col min="3833" max="4079" width="9.140625" style="1"/>
    <col min="4080" max="4080" width="4.5703125" style="1" customWidth="1"/>
    <col min="4081" max="4081" width="41" style="1" customWidth="1"/>
    <col min="4082" max="4083" width="8.5703125" style="1" customWidth="1"/>
    <col min="4084" max="4084" width="14.7109375" style="1" customWidth="1"/>
    <col min="4085" max="4085" width="10.5703125" style="1" customWidth="1"/>
    <col min="4086" max="4086" width="11.7109375" style="1" customWidth="1"/>
    <col min="4087" max="4087" width="12.28515625" style="1" customWidth="1"/>
    <col min="4088" max="4088" width="12.28515625" style="1" bestFit="1" customWidth="1"/>
    <col min="4089" max="4335" width="9.140625" style="1"/>
    <col min="4336" max="4336" width="4.5703125" style="1" customWidth="1"/>
    <col min="4337" max="4337" width="41" style="1" customWidth="1"/>
    <col min="4338" max="4339" width="8.5703125" style="1" customWidth="1"/>
    <col min="4340" max="4340" width="14.7109375" style="1" customWidth="1"/>
    <col min="4341" max="4341" width="10.5703125" style="1" customWidth="1"/>
    <col min="4342" max="4342" width="11.7109375" style="1" customWidth="1"/>
    <col min="4343" max="4343" width="12.28515625" style="1" customWidth="1"/>
    <col min="4344" max="4344" width="12.28515625" style="1" bestFit="1" customWidth="1"/>
    <col min="4345" max="4591" width="9.140625" style="1"/>
    <col min="4592" max="4592" width="4.5703125" style="1" customWidth="1"/>
    <col min="4593" max="4593" width="41" style="1" customWidth="1"/>
    <col min="4594" max="4595" width="8.5703125" style="1" customWidth="1"/>
    <col min="4596" max="4596" width="14.7109375" style="1" customWidth="1"/>
    <col min="4597" max="4597" width="10.5703125" style="1" customWidth="1"/>
    <col min="4598" max="4598" width="11.7109375" style="1" customWidth="1"/>
    <col min="4599" max="4599" width="12.28515625" style="1" customWidth="1"/>
    <col min="4600" max="4600" width="12.28515625" style="1" bestFit="1" customWidth="1"/>
    <col min="4601" max="4847" width="9.140625" style="1"/>
    <col min="4848" max="4848" width="4.5703125" style="1" customWidth="1"/>
    <col min="4849" max="4849" width="41" style="1" customWidth="1"/>
    <col min="4850" max="4851" width="8.5703125" style="1" customWidth="1"/>
    <col min="4852" max="4852" width="14.7109375" style="1" customWidth="1"/>
    <col min="4853" max="4853" width="10.5703125" style="1" customWidth="1"/>
    <col min="4854" max="4854" width="11.7109375" style="1" customWidth="1"/>
    <col min="4855" max="4855" width="12.28515625" style="1" customWidth="1"/>
    <col min="4856" max="4856" width="12.28515625" style="1" bestFit="1" customWidth="1"/>
    <col min="4857" max="5103" width="9.140625" style="1"/>
    <col min="5104" max="5104" width="4.5703125" style="1" customWidth="1"/>
    <col min="5105" max="5105" width="41" style="1" customWidth="1"/>
    <col min="5106" max="5107" width="8.5703125" style="1" customWidth="1"/>
    <col min="5108" max="5108" width="14.7109375" style="1" customWidth="1"/>
    <col min="5109" max="5109" width="10.5703125" style="1" customWidth="1"/>
    <col min="5110" max="5110" width="11.7109375" style="1" customWidth="1"/>
    <col min="5111" max="5111" width="12.28515625" style="1" customWidth="1"/>
    <col min="5112" max="5112" width="12.28515625" style="1" bestFit="1" customWidth="1"/>
    <col min="5113" max="5359" width="9.140625" style="1"/>
    <col min="5360" max="5360" width="4.5703125" style="1" customWidth="1"/>
    <col min="5361" max="5361" width="41" style="1" customWidth="1"/>
    <col min="5362" max="5363" width="8.5703125" style="1" customWidth="1"/>
    <col min="5364" max="5364" width="14.7109375" style="1" customWidth="1"/>
    <col min="5365" max="5365" width="10.5703125" style="1" customWidth="1"/>
    <col min="5366" max="5366" width="11.7109375" style="1" customWidth="1"/>
    <col min="5367" max="5367" width="12.28515625" style="1" customWidth="1"/>
    <col min="5368" max="5368" width="12.28515625" style="1" bestFit="1" customWidth="1"/>
    <col min="5369" max="5615" width="9.140625" style="1"/>
    <col min="5616" max="5616" width="4.5703125" style="1" customWidth="1"/>
    <col min="5617" max="5617" width="41" style="1" customWidth="1"/>
    <col min="5618" max="5619" width="8.5703125" style="1" customWidth="1"/>
    <col min="5620" max="5620" width="14.7109375" style="1" customWidth="1"/>
    <col min="5621" max="5621" width="10.5703125" style="1" customWidth="1"/>
    <col min="5622" max="5622" width="11.7109375" style="1" customWidth="1"/>
    <col min="5623" max="5623" width="12.28515625" style="1" customWidth="1"/>
    <col min="5624" max="5624" width="12.28515625" style="1" bestFit="1" customWidth="1"/>
    <col min="5625" max="5871" width="9.140625" style="1"/>
    <col min="5872" max="5872" width="4.5703125" style="1" customWidth="1"/>
    <col min="5873" max="5873" width="41" style="1" customWidth="1"/>
    <col min="5874" max="5875" width="8.5703125" style="1" customWidth="1"/>
    <col min="5876" max="5876" width="14.7109375" style="1" customWidth="1"/>
    <col min="5877" max="5877" width="10.5703125" style="1" customWidth="1"/>
    <col min="5878" max="5878" width="11.7109375" style="1" customWidth="1"/>
    <col min="5879" max="5879" width="12.28515625" style="1" customWidth="1"/>
    <col min="5880" max="5880" width="12.28515625" style="1" bestFit="1" customWidth="1"/>
    <col min="5881" max="6127" width="9.140625" style="1"/>
    <col min="6128" max="6128" width="4.5703125" style="1" customWidth="1"/>
    <col min="6129" max="6129" width="41" style="1" customWidth="1"/>
    <col min="6130" max="6131" width="8.5703125" style="1" customWidth="1"/>
    <col min="6132" max="6132" width="14.7109375" style="1" customWidth="1"/>
    <col min="6133" max="6133" width="10.5703125" style="1" customWidth="1"/>
    <col min="6134" max="6134" width="11.7109375" style="1" customWidth="1"/>
    <col min="6135" max="6135" width="12.28515625" style="1" customWidth="1"/>
    <col min="6136" max="6136" width="12.28515625" style="1" bestFit="1" customWidth="1"/>
    <col min="6137" max="6383" width="9.140625" style="1"/>
    <col min="6384" max="6384" width="4.5703125" style="1" customWidth="1"/>
    <col min="6385" max="6385" width="41" style="1" customWidth="1"/>
    <col min="6386" max="6387" width="8.5703125" style="1" customWidth="1"/>
    <col min="6388" max="6388" width="14.7109375" style="1" customWidth="1"/>
    <col min="6389" max="6389" width="10.5703125" style="1" customWidth="1"/>
    <col min="6390" max="6390" width="11.7109375" style="1" customWidth="1"/>
    <col min="6391" max="6391" width="12.28515625" style="1" customWidth="1"/>
    <col min="6392" max="6392" width="12.28515625" style="1" bestFit="1" customWidth="1"/>
    <col min="6393" max="6639" width="9.140625" style="1"/>
    <col min="6640" max="6640" width="4.5703125" style="1" customWidth="1"/>
    <col min="6641" max="6641" width="41" style="1" customWidth="1"/>
    <col min="6642" max="6643" width="8.5703125" style="1" customWidth="1"/>
    <col min="6644" max="6644" width="14.7109375" style="1" customWidth="1"/>
    <col min="6645" max="6645" width="10.5703125" style="1" customWidth="1"/>
    <col min="6646" max="6646" width="11.7109375" style="1" customWidth="1"/>
    <col min="6647" max="6647" width="12.28515625" style="1" customWidth="1"/>
    <col min="6648" max="6648" width="12.28515625" style="1" bestFit="1" customWidth="1"/>
    <col min="6649" max="6895" width="9.140625" style="1"/>
    <col min="6896" max="6896" width="4.5703125" style="1" customWidth="1"/>
    <col min="6897" max="6897" width="41" style="1" customWidth="1"/>
    <col min="6898" max="6899" width="8.5703125" style="1" customWidth="1"/>
    <col min="6900" max="6900" width="14.7109375" style="1" customWidth="1"/>
    <col min="6901" max="6901" width="10.5703125" style="1" customWidth="1"/>
    <col min="6902" max="6902" width="11.7109375" style="1" customWidth="1"/>
    <col min="6903" max="6903" width="12.28515625" style="1" customWidth="1"/>
    <col min="6904" max="6904" width="12.28515625" style="1" bestFit="1" customWidth="1"/>
    <col min="6905" max="7151" width="9.140625" style="1"/>
    <col min="7152" max="7152" width="4.5703125" style="1" customWidth="1"/>
    <col min="7153" max="7153" width="41" style="1" customWidth="1"/>
    <col min="7154" max="7155" width="8.5703125" style="1" customWidth="1"/>
    <col min="7156" max="7156" width="14.7109375" style="1" customWidth="1"/>
    <col min="7157" max="7157" width="10.5703125" style="1" customWidth="1"/>
    <col min="7158" max="7158" width="11.7109375" style="1" customWidth="1"/>
    <col min="7159" max="7159" width="12.28515625" style="1" customWidth="1"/>
    <col min="7160" max="7160" width="12.28515625" style="1" bestFit="1" customWidth="1"/>
    <col min="7161" max="7407" width="9.140625" style="1"/>
    <col min="7408" max="7408" width="4.5703125" style="1" customWidth="1"/>
    <col min="7409" max="7409" width="41" style="1" customWidth="1"/>
    <col min="7410" max="7411" width="8.5703125" style="1" customWidth="1"/>
    <col min="7412" max="7412" width="14.7109375" style="1" customWidth="1"/>
    <col min="7413" max="7413" width="10.5703125" style="1" customWidth="1"/>
    <col min="7414" max="7414" width="11.7109375" style="1" customWidth="1"/>
    <col min="7415" max="7415" width="12.28515625" style="1" customWidth="1"/>
    <col min="7416" max="7416" width="12.28515625" style="1" bestFit="1" customWidth="1"/>
    <col min="7417" max="7663" width="9.140625" style="1"/>
    <col min="7664" max="7664" width="4.5703125" style="1" customWidth="1"/>
    <col min="7665" max="7665" width="41" style="1" customWidth="1"/>
    <col min="7666" max="7667" width="8.5703125" style="1" customWidth="1"/>
    <col min="7668" max="7668" width="14.7109375" style="1" customWidth="1"/>
    <col min="7669" max="7669" width="10.5703125" style="1" customWidth="1"/>
    <col min="7670" max="7670" width="11.7109375" style="1" customWidth="1"/>
    <col min="7671" max="7671" width="12.28515625" style="1" customWidth="1"/>
    <col min="7672" max="7672" width="12.28515625" style="1" bestFit="1" customWidth="1"/>
    <col min="7673" max="7919" width="9.140625" style="1"/>
    <col min="7920" max="7920" width="4.5703125" style="1" customWidth="1"/>
    <col min="7921" max="7921" width="41" style="1" customWidth="1"/>
    <col min="7922" max="7923" width="8.5703125" style="1" customWidth="1"/>
    <col min="7924" max="7924" width="14.7109375" style="1" customWidth="1"/>
    <col min="7925" max="7925" width="10.5703125" style="1" customWidth="1"/>
    <col min="7926" max="7926" width="11.7109375" style="1" customWidth="1"/>
    <col min="7927" max="7927" width="12.28515625" style="1" customWidth="1"/>
    <col min="7928" max="7928" width="12.28515625" style="1" bestFit="1" customWidth="1"/>
    <col min="7929" max="8175" width="9.140625" style="1"/>
    <col min="8176" max="8176" width="4.5703125" style="1" customWidth="1"/>
    <col min="8177" max="8177" width="41" style="1" customWidth="1"/>
    <col min="8178" max="8179" width="8.5703125" style="1" customWidth="1"/>
    <col min="8180" max="8180" width="14.7109375" style="1" customWidth="1"/>
    <col min="8181" max="8181" width="10.5703125" style="1" customWidth="1"/>
    <col min="8182" max="8182" width="11.7109375" style="1" customWidth="1"/>
    <col min="8183" max="8183" width="12.28515625" style="1" customWidth="1"/>
    <col min="8184" max="8184" width="12.28515625" style="1" bestFit="1" customWidth="1"/>
    <col min="8185" max="8431" width="9.140625" style="1"/>
    <col min="8432" max="8432" width="4.5703125" style="1" customWidth="1"/>
    <col min="8433" max="8433" width="41" style="1" customWidth="1"/>
    <col min="8434" max="8435" width="8.5703125" style="1" customWidth="1"/>
    <col min="8436" max="8436" width="14.7109375" style="1" customWidth="1"/>
    <col min="8437" max="8437" width="10.5703125" style="1" customWidth="1"/>
    <col min="8438" max="8438" width="11.7109375" style="1" customWidth="1"/>
    <col min="8439" max="8439" width="12.28515625" style="1" customWidth="1"/>
    <col min="8440" max="8440" width="12.28515625" style="1" bestFit="1" customWidth="1"/>
    <col min="8441" max="8687" width="9.140625" style="1"/>
    <col min="8688" max="8688" width="4.5703125" style="1" customWidth="1"/>
    <col min="8689" max="8689" width="41" style="1" customWidth="1"/>
    <col min="8690" max="8691" width="8.5703125" style="1" customWidth="1"/>
    <col min="8692" max="8692" width="14.7109375" style="1" customWidth="1"/>
    <col min="8693" max="8693" width="10.5703125" style="1" customWidth="1"/>
    <col min="8694" max="8694" width="11.7109375" style="1" customWidth="1"/>
    <col min="8695" max="8695" width="12.28515625" style="1" customWidth="1"/>
    <col min="8696" max="8696" width="12.28515625" style="1" bestFit="1" customWidth="1"/>
    <col min="8697" max="8943" width="9.140625" style="1"/>
    <col min="8944" max="8944" width="4.5703125" style="1" customWidth="1"/>
    <col min="8945" max="8945" width="41" style="1" customWidth="1"/>
    <col min="8946" max="8947" width="8.5703125" style="1" customWidth="1"/>
    <col min="8948" max="8948" width="14.7109375" style="1" customWidth="1"/>
    <col min="8949" max="8949" width="10.5703125" style="1" customWidth="1"/>
    <col min="8950" max="8950" width="11.7109375" style="1" customWidth="1"/>
    <col min="8951" max="8951" width="12.28515625" style="1" customWidth="1"/>
    <col min="8952" max="8952" width="12.28515625" style="1" bestFit="1" customWidth="1"/>
    <col min="8953" max="9199" width="9.140625" style="1"/>
    <col min="9200" max="9200" width="4.5703125" style="1" customWidth="1"/>
    <col min="9201" max="9201" width="41" style="1" customWidth="1"/>
    <col min="9202" max="9203" width="8.5703125" style="1" customWidth="1"/>
    <col min="9204" max="9204" width="14.7109375" style="1" customWidth="1"/>
    <col min="9205" max="9205" width="10.5703125" style="1" customWidth="1"/>
    <col min="9206" max="9206" width="11.7109375" style="1" customWidth="1"/>
    <col min="9207" max="9207" width="12.28515625" style="1" customWidth="1"/>
    <col min="9208" max="9208" width="12.28515625" style="1" bestFit="1" customWidth="1"/>
    <col min="9209" max="9455" width="9.140625" style="1"/>
    <col min="9456" max="9456" width="4.5703125" style="1" customWidth="1"/>
    <col min="9457" max="9457" width="41" style="1" customWidth="1"/>
    <col min="9458" max="9459" width="8.5703125" style="1" customWidth="1"/>
    <col min="9460" max="9460" width="14.7109375" style="1" customWidth="1"/>
    <col min="9461" max="9461" width="10.5703125" style="1" customWidth="1"/>
    <col min="9462" max="9462" width="11.7109375" style="1" customWidth="1"/>
    <col min="9463" max="9463" width="12.28515625" style="1" customWidth="1"/>
    <col min="9464" max="9464" width="12.28515625" style="1" bestFit="1" customWidth="1"/>
    <col min="9465" max="9711" width="9.140625" style="1"/>
    <col min="9712" max="9712" width="4.5703125" style="1" customWidth="1"/>
    <col min="9713" max="9713" width="41" style="1" customWidth="1"/>
    <col min="9714" max="9715" width="8.5703125" style="1" customWidth="1"/>
    <col min="9716" max="9716" width="14.7109375" style="1" customWidth="1"/>
    <col min="9717" max="9717" width="10.5703125" style="1" customWidth="1"/>
    <col min="9718" max="9718" width="11.7109375" style="1" customWidth="1"/>
    <col min="9719" max="9719" width="12.28515625" style="1" customWidth="1"/>
    <col min="9720" max="9720" width="12.28515625" style="1" bestFit="1" customWidth="1"/>
    <col min="9721" max="9967" width="9.140625" style="1"/>
    <col min="9968" max="9968" width="4.5703125" style="1" customWidth="1"/>
    <col min="9969" max="9969" width="41" style="1" customWidth="1"/>
    <col min="9970" max="9971" width="8.5703125" style="1" customWidth="1"/>
    <col min="9972" max="9972" width="14.7109375" style="1" customWidth="1"/>
    <col min="9973" max="9973" width="10.5703125" style="1" customWidth="1"/>
    <col min="9974" max="9974" width="11.7109375" style="1" customWidth="1"/>
    <col min="9975" max="9975" width="12.28515625" style="1" customWidth="1"/>
    <col min="9976" max="9976" width="12.28515625" style="1" bestFit="1" customWidth="1"/>
    <col min="9977" max="10223" width="9.140625" style="1"/>
    <col min="10224" max="10224" width="4.5703125" style="1" customWidth="1"/>
    <col min="10225" max="10225" width="41" style="1" customWidth="1"/>
    <col min="10226" max="10227" width="8.5703125" style="1" customWidth="1"/>
    <col min="10228" max="10228" width="14.7109375" style="1" customWidth="1"/>
    <col min="10229" max="10229" width="10.5703125" style="1" customWidth="1"/>
    <col min="10230" max="10230" width="11.7109375" style="1" customWidth="1"/>
    <col min="10231" max="10231" width="12.28515625" style="1" customWidth="1"/>
    <col min="10232" max="10232" width="12.28515625" style="1" bestFit="1" customWidth="1"/>
    <col min="10233" max="10479" width="9.140625" style="1"/>
    <col min="10480" max="10480" width="4.5703125" style="1" customWidth="1"/>
    <col min="10481" max="10481" width="41" style="1" customWidth="1"/>
    <col min="10482" max="10483" width="8.5703125" style="1" customWidth="1"/>
    <col min="10484" max="10484" width="14.7109375" style="1" customWidth="1"/>
    <col min="10485" max="10485" width="10.5703125" style="1" customWidth="1"/>
    <col min="10486" max="10486" width="11.7109375" style="1" customWidth="1"/>
    <col min="10487" max="10487" width="12.28515625" style="1" customWidth="1"/>
    <col min="10488" max="10488" width="12.28515625" style="1" bestFit="1" customWidth="1"/>
    <col min="10489" max="10735" width="9.140625" style="1"/>
    <col min="10736" max="10736" width="4.5703125" style="1" customWidth="1"/>
    <col min="10737" max="10737" width="41" style="1" customWidth="1"/>
    <col min="10738" max="10739" width="8.5703125" style="1" customWidth="1"/>
    <col min="10740" max="10740" width="14.7109375" style="1" customWidth="1"/>
    <col min="10741" max="10741" width="10.5703125" style="1" customWidth="1"/>
    <col min="10742" max="10742" width="11.7109375" style="1" customWidth="1"/>
    <col min="10743" max="10743" width="12.28515625" style="1" customWidth="1"/>
    <col min="10744" max="10744" width="12.28515625" style="1" bestFit="1" customWidth="1"/>
    <col min="10745" max="10991" width="9.140625" style="1"/>
    <col min="10992" max="10992" width="4.5703125" style="1" customWidth="1"/>
    <col min="10993" max="10993" width="41" style="1" customWidth="1"/>
    <col min="10994" max="10995" width="8.5703125" style="1" customWidth="1"/>
    <col min="10996" max="10996" width="14.7109375" style="1" customWidth="1"/>
    <col min="10997" max="10997" width="10.5703125" style="1" customWidth="1"/>
    <col min="10998" max="10998" width="11.7109375" style="1" customWidth="1"/>
    <col min="10999" max="10999" width="12.28515625" style="1" customWidth="1"/>
    <col min="11000" max="11000" width="12.28515625" style="1" bestFit="1" customWidth="1"/>
    <col min="11001" max="11247" width="9.140625" style="1"/>
    <col min="11248" max="11248" width="4.5703125" style="1" customWidth="1"/>
    <col min="11249" max="11249" width="41" style="1" customWidth="1"/>
    <col min="11250" max="11251" width="8.5703125" style="1" customWidth="1"/>
    <col min="11252" max="11252" width="14.7109375" style="1" customWidth="1"/>
    <col min="11253" max="11253" width="10.5703125" style="1" customWidth="1"/>
    <col min="11254" max="11254" width="11.7109375" style="1" customWidth="1"/>
    <col min="11255" max="11255" width="12.28515625" style="1" customWidth="1"/>
    <col min="11256" max="11256" width="12.28515625" style="1" bestFit="1" customWidth="1"/>
    <col min="11257" max="11503" width="9.140625" style="1"/>
    <col min="11504" max="11504" width="4.5703125" style="1" customWidth="1"/>
    <col min="11505" max="11505" width="41" style="1" customWidth="1"/>
    <col min="11506" max="11507" width="8.5703125" style="1" customWidth="1"/>
    <col min="11508" max="11508" width="14.7109375" style="1" customWidth="1"/>
    <col min="11509" max="11509" width="10.5703125" style="1" customWidth="1"/>
    <col min="11510" max="11510" width="11.7109375" style="1" customWidth="1"/>
    <col min="11511" max="11511" width="12.28515625" style="1" customWidth="1"/>
    <col min="11512" max="11512" width="12.28515625" style="1" bestFit="1" customWidth="1"/>
    <col min="11513" max="11759" width="9.140625" style="1"/>
    <col min="11760" max="11760" width="4.5703125" style="1" customWidth="1"/>
    <col min="11761" max="11761" width="41" style="1" customWidth="1"/>
    <col min="11762" max="11763" width="8.5703125" style="1" customWidth="1"/>
    <col min="11764" max="11764" width="14.7109375" style="1" customWidth="1"/>
    <col min="11765" max="11765" width="10.5703125" style="1" customWidth="1"/>
    <col min="11766" max="11766" width="11.7109375" style="1" customWidth="1"/>
    <col min="11767" max="11767" width="12.28515625" style="1" customWidth="1"/>
    <col min="11768" max="11768" width="12.28515625" style="1" bestFit="1" customWidth="1"/>
    <col min="11769" max="12015" width="9.140625" style="1"/>
    <col min="12016" max="12016" width="4.5703125" style="1" customWidth="1"/>
    <col min="12017" max="12017" width="41" style="1" customWidth="1"/>
    <col min="12018" max="12019" width="8.5703125" style="1" customWidth="1"/>
    <col min="12020" max="12020" width="14.7109375" style="1" customWidth="1"/>
    <col min="12021" max="12021" width="10.5703125" style="1" customWidth="1"/>
    <col min="12022" max="12022" width="11.7109375" style="1" customWidth="1"/>
    <col min="12023" max="12023" width="12.28515625" style="1" customWidth="1"/>
    <col min="12024" max="12024" width="12.28515625" style="1" bestFit="1" customWidth="1"/>
    <col min="12025" max="12271" width="9.140625" style="1"/>
    <col min="12272" max="12272" width="4.5703125" style="1" customWidth="1"/>
    <col min="12273" max="12273" width="41" style="1" customWidth="1"/>
    <col min="12274" max="12275" width="8.5703125" style="1" customWidth="1"/>
    <col min="12276" max="12276" width="14.7109375" style="1" customWidth="1"/>
    <col min="12277" max="12277" width="10.5703125" style="1" customWidth="1"/>
    <col min="12278" max="12278" width="11.7109375" style="1" customWidth="1"/>
    <col min="12279" max="12279" width="12.28515625" style="1" customWidth="1"/>
    <col min="12280" max="12280" width="12.28515625" style="1" bestFit="1" customWidth="1"/>
    <col min="12281" max="12527" width="9.140625" style="1"/>
    <col min="12528" max="12528" width="4.5703125" style="1" customWidth="1"/>
    <col min="12529" max="12529" width="41" style="1" customWidth="1"/>
    <col min="12530" max="12531" width="8.5703125" style="1" customWidth="1"/>
    <col min="12532" max="12532" width="14.7109375" style="1" customWidth="1"/>
    <col min="12533" max="12533" width="10.5703125" style="1" customWidth="1"/>
    <col min="12534" max="12534" width="11.7109375" style="1" customWidth="1"/>
    <col min="12535" max="12535" width="12.28515625" style="1" customWidth="1"/>
    <col min="12536" max="12536" width="12.28515625" style="1" bestFit="1" customWidth="1"/>
    <col min="12537" max="12783" width="9.140625" style="1"/>
    <col min="12784" max="12784" width="4.5703125" style="1" customWidth="1"/>
    <col min="12785" max="12785" width="41" style="1" customWidth="1"/>
    <col min="12786" max="12787" width="8.5703125" style="1" customWidth="1"/>
    <col min="12788" max="12788" width="14.7109375" style="1" customWidth="1"/>
    <col min="12789" max="12789" width="10.5703125" style="1" customWidth="1"/>
    <col min="12790" max="12790" width="11.7109375" style="1" customWidth="1"/>
    <col min="12791" max="12791" width="12.28515625" style="1" customWidth="1"/>
    <col min="12792" max="12792" width="12.28515625" style="1" bestFit="1" customWidth="1"/>
    <col min="12793" max="13039" width="9.140625" style="1"/>
    <col min="13040" max="13040" width="4.5703125" style="1" customWidth="1"/>
    <col min="13041" max="13041" width="41" style="1" customWidth="1"/>
    <col min="13042" max="13043" width="8.5703125" style="1" customWidth="1"/>
    <col min="13044" max="13044" width="14.7109375" style="1" customWidth="1"/>
    <col min="13045" max="13045" width="10.5703125" style="1" customWidth="1"/>
    <col min="13046" max="13046" width="11.7109375" style="1" customWidth="1"/>
    <col min="13047" max="13047" width="12.28515625" style="1" customWidth="1"/>
    <col min="13048" max="13048" width="12.28515625" style="1" bestFit="1" customWidth="1"/>
    <col min="13049" max="13295" width="9.140625" style="1"/>
    <col min="13296" max="13296" width="4.5703125" style="1" customWidth="1"/>
    <col min="13297" max="13297" width="41" style="1" customWidth="1"/>
    <col min="13298" max="13299" width="8.5703125" style="1" customWidth="1"/>
    <col min="13300" max="13300" width="14.7109375" style="1" customWidth="1"/>
    <col min="13301" max="13301" width="10.5703125" style="1" customWidth="1"/>
    <col min="13302" max="13302" width="11.7109375" style="1" customWidth="1"/>
    <col min="13303" max="13303" width="12.28515625" style="1" customWidth="1"/>
    <col min="13304" max="13304" width="12.28515625" style="1" bestFit="1" customWidth="1"/>
    <col min="13305" max="13551" width="9.140625" style="1"/>
    <col min="13552" max="13552" width="4.5703125" style="1" customWidth="1"/>
    <col min="13553" max="13553" width="41" style="1" customWidth="1"/>
    <col min="13554" max="13555" width="8.5703125" style="1" customWidth="1"/>
    <col min="13556" max="13556" width="14.7109375" style="1" customWidth="1"/>
    <col min="13557" max="13557" width="10.5703125" style="1" customWidth="1"/>
    <col min="13558" max="13558" width="11.7109375" style="1" customWidth="1"/>
    <col min="13559" max="13559" width="12.28515625" style="1" customWidth="1"/>
    <col min="13560" max="13560" width="12.28515625" style="1" bestFit="1" customWidth="1"/>
    <col min="13561" max="13807" width="9.140625" style="1"/>
    <col min="13808" max="13808" width="4.5703125" style="1" customWidth="1"/>
    <col min="13809" max="13809" width="41" style="1" customWidth="1"/>
    <col min="13810" max="13811" width="8.5703125" style="1" customWidth="1"/>
    <col min="13812" max="13812" width="14.7109375" style="1" customWidth="1"/>
    <col min="13813" max="13813" width="10.5703125" style="1" customWidth="1"/>
    <col min="13814" max="13814" width="11.7109375" style="1" customWidth="1"/>
    <col min="13815" max="13815" width="12.28515625" style="1" customWidth="1"/>
    <col min="13816" max="13816" width="12.28515625" style="1" bestFit="1" customWidth="1"/>
    <col min="13817" max="14063" width="9.140625" style="1"/>
    <col min="14064" max="14064" width="4.5703125" style="1" customWidth="1"/>
    <col min="14065" max="14065" width="41" style="1" customWidth="1"/>
    <col min="14066" max="14067" width="8.5703125" style="1" customWidth="1"/>
    <col min="14068" max="14068" width="14.7109375" style="1" customWidth="1"/>
    <col min="14069" max="14069" width="10.5703125" style="1" customWidth="1"/>
    <col min="14070" max="14070" width="11.7109375" style="1" customWidth="1"/>
    <col min="14071" max="14071" width="12.28515625" style="1" customWidth="1"/>
    <col min="14072" max="14072" width="12.28515625" style="1" bestFit="1" customWidth="1"/>
    <col min="14073" max="14319" width="9.140625" style="1"/>
    <col min="14320" max="14320" width="4.5703125" style="1" customWidth="1"/>
    <col min="14321" max="14321" width="41" style="1" customWidth="1"/>
    <col min="14322" max="14323" width="8.5703125" style="1" customWidth="1"/>
    <col min="14324" max="14324" width="14.7109375" style="1" customWidth="1"/>
    <col min="14325" max="14325" width="10.5703125" style="1" customWidth="1"/>
    <col min="14326" max="14326" width="11.7109375" style="1" customWidth="1"/>
    <col min="14327" max="14327" width="12.28515625" style="1" customWidth="1"/>
    <col min="14328" max="14328" width="12.28515625" style="1" bestFit="1" customWidth="1"/>
    <col min="14329" max="14575" width="9.140625" style="1"/>
    <col min="14576" max="14576" width="4.5703125" style="1" customWidth="1"/>
    <col min="14577" max="14577" width="41" style="1" customWidth="1"/>
    <col min="14578" max="14579" width="8.5703125" style="1" customWidth="1"/>
    <col min="14580" max="14580" width="14.7109375" style="1" customWidth="1"/>
    <col min="14581" max="14581" width="10.5703125" style="1" customWidth="1"/>
    <col min="14582" max="14582" width="11.7109375" style="1" customWidth="1"/>
    <col min="14583" max="14583" width="12.28515625" style="1" customWidth="1"/>
    <col min="14584" max="14584" width="12.28515625" style="1" bestFit="1" customWidth="1"/>
    <col min="14585" max="14831" width="9.140625" style="1"/>
    <col min="14832" max="14832" width="4.5703125" style="1" customWidth="1"/>
    <col min="14833" max="14833" width="41" style="1" customWidth="1"/>
    <col min="14834" max="14835" width="8.5703125" style="1" customWidth="1"/>
    <col min="14836" max="14836" width="14.7109375" style="1" customWidth="1"/>
    <col min="14837" max="14837" width="10.5703125" style="1" customWidth="1"/>
    <col min="14838" max="14838" width="11.7109375" style="1" customWidth="1"/>
    <col min="14839" max="14839" width="12.28515625" style="1" customWidth="1"/>
    <col min="14840" max="14840" width="12.28515625" style="1" bestFit="1" customWidth="1"/>
    <col min="14841" max="15087" width="9.140625" style="1"/>
    <col min="15088" max="15088" width="4.5703125" style="1" customWidth="1"/>
    <col min="15089" max="15089" width="41" style="1" customWidth="1"/>
    <col min="15090" max="15091" width="8.5703125" style="1" customWidth="1"/>
    <col min="15092" max="15092" width="14.7109375" style="1" customWidth="1"/>
    <col min="15093" max="15093" width="10.5703125" style="1" customWidth="1"/>
    <col min="15094" max="15094" width="11.7109375" style="1" customWidth="1"/>
    <col min="15095" max="15095" width="12.28515625" style="1" customWidth="1"/>
    <col min="15096" max="15096" width="12.28515625" style="1" bestFit="1" customWidth="1"/>
    <col min="15097" max="15343" width="9.140625" style="1"/>
    <col min="15344" max="15344" width="4.5703125" style="1" customWidth="1"/>
    <col min="15345" max="15345" width="41" style="1" customWidth="1"/>
    <col min="15346" max="15347" width="8.5703125" style="1" customWidth="1"/>
    <col min="15348" max="15348" width="14.7109375" style="1" customWidth="1"/>
    <col min="15349" max="15349" width="10.5703125" style="1" customWidth="1"/>
    <col min="15350" max="15350" width="11.7109375" style="1" customWidth="1"/>
    <col min="15351" max="15351" width="12.28515625" style="1" customWidth="1"/>
    <col min="15352" max="15352" width="12.28515625" style="1" bestFit="1" customWidth="1"/>
    <col min="15353" max="15599" width="9.140625" style="1"/>
    <col min="15600" max="15600" width="4.5703125" style="1" customWidth="1"/>
    <col min="15601" max="15601" width="41" style="1" customWidth="1"/>
    <col min="15602" max="15603" width="8.5703125" style="1" customWidth="1"/>
    <col min="15604" max="15604" width="14.7109375" style="1" customWidth="1"/>
    <col min="15605" max="15605" width="10.5703125" style="1" customWidth="1"/>
    <col min="15606" max="15606" width="11.7109375" style="1" customWidth="1"/>
    <col min="15607" max="15607" width="12.28515625" style="1" customWidth="1"/>
    <col min="15608" max="15608" width="12.28515625" style="1" bestFit="1" customWidth="1"/>
    <col min="15609" max="15855" width="9.140625" style="1"/>
    <col min="15856" max="15856" width="4.5703125" style="1" customWidth="1"/>
    <col min="15857" max="15857" width="41" style="1" customWidth="1"/>
    <col min="15858" max="15859" width="8.5703125" style="1" customWidth="1"/>
    <col min="15860" max="15860" width="14.7109375" style="1" customWidth="1"/>
    <col min="15861" max="15861" width="10.5703125" style="1" customWidth="1"/>
    <col min="15862" max="15862" width="11.7109375" style="1" customWidth="1"/>
    <col min="15863" max="15863" width="12.28515625" style="1" customWidth="1"/>
    <col min="15864" max="15864" width="12.28515625" style="1" bestFit="1" customWidth="1"/>
    <col min="15865" max="16111" width="9.140625" style="1"/>
    <col min="16112" max="16112" width="4.5703125" style="1" customWidth="1"/>
    <col min="16113" max="16113" width="41" style="1" customWidth="1"/>
    <col min="16114" max="16115" width="8.5703125" style="1" customWidth="1"/>
    <col min="16116" max="16116" width="14.7109375" style="1" customWidth="1"/>
    <col min="16117" max="16117" width="10.5703125" style="1" customWidth="1"/>
    <col min="16118" max="16118" width="11.7109375" style="1" customWidth="1"/>
    <col min="16119" max="16119" width="12.28515625" style="1" customWidth="1"/>
    <col min="16120" max="16120" width="12.28515625" style="1" bestFit="1" customWidth="1"/>
    <col min="16121" max="16384" width="9.140625" style="1"/>
  </cols>
  <sheetData>
    <row r="1" spans="1:12">
      <c r="A1" s="20"/>
      <c r="B1" s="20"/>
      <c r="C1" s="20"/>
      <c r="D1" s="20"/>
      <c r="E1" s="20"/>
      <c r="F1" s="20"/>
      <c r="G1" s="31"/>
      <c r="H1" s="20"/>
      <c r="I1" s="20"/>
      <c r="J1" s="94" t="s">
        <v>52</v>
      </c>
      <c r="K1" s="94"/>
      <c r="L1" s="94"/>
    </row>
    <row r="2" spans="1:12">
      <c r="A2" s="95" t="s">
        <v>44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</row>
    <row r="3" spans="1:12" ht="15.75" customHeight="1">
      <c r="A3" s="97" t="s">
        <v>51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4" spans="1:12" ht="12.75" customHeight="1">
      <c r="A4" s="97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</row>
    <row r="5" spans="1:12" ht="50.1" customHeight="1">
      <c r="A5" s="25"/>
      <c r="B5" s="25"/>
      <c r="C5" s="25"/>
      <c r="D5" s="42"/>
      <c r="E5" s="25"/>
      <c r="F5" s="25"/>
      <c r="G5" s="25"/>
      <c r="H5" s="25"/>
      <c r="I5" s="25"/>
      <c r="J5" s="25"/>
      <c r="K5" s="25"/>
      <c r="L5" s="25"/>
    </row>
    <row r="6" spans="1:12" ht="50.1" customHeight="1">
      <c r="A6" s="25"/>
      <c r="B6" s="25"/>
      <c r="C6" s="25"/>
      <c r="D6" s="42"/>
      <c r="E6" s="25"/>
      <c r="F6" s="25"/>
      <c r="G6" s="25"/>
      <c r="H6" s="25"/>
      <c r="I6" s="25"/>
      <c r="J6" s="25"/>
      <c r="K6" s="25"/>
      <c r="L6" s="25"/>
    </row>
    <row r="7" spans="1:12" ht="12.75" customHeight="1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</row>
    <row r="8" spans="1:12" ht="73.5" customHeight="1">
      <c r="A8" s="21" t="s">
        <v>2</v>
      </c>
      <c r="B8" s="22" t="s">
        <v>0</v>
      </c>
      <c r="C8" s="21" t="s">
        <v>3</v>
      </c>
      <c r="D8" s="21" t="s">
        <v>33</v>
      </c>
      <c r="E8" s="21" t="s">
        <v>112</v>
      </c>
      <c r="F8" s="21" t="s">
        <v>111</v>
      </c>
      <c r="G8" s="23" t="s">
        <v>46</v>
      </c>
      <c r="H8" s="24" t="s">
        <v>40</v>
      </c>
      <c r="I8" s="24" t="s">
        <v>34</v>
      </c>
      <c r="J8" s="24" t="s">
        <v>41</v>
      </c>
      <c r="K8" s="24" t="s">
        <v>43</v>
      </c>
      <c r="L8" s="24" t="s">
        <v>42</v>
      </c>
    </row>
    <row r="9" spans="1:12">
      <c r="A9" s="9">
        <v>1</v>
      </c>
      <c r="B9" s="10">
        <v>2</v>
      </c>
      <c r="C9" s="9">
        <v>3</v>
      </c>
      <c r="D9" s="10"/>
      <c r="E9" s="10">
        <v>4</v>
      </c>
      <c r="F9" s="9">
        <v>5</v>
      </c>
      <c r="G9" s="10">
        <v>6</v>
      </c>
      <c r="H9" s="9">
        <v>7</v>
      </c>
      <c r="I9" s="10">
        <v>8</v>
      </c>
      <c r="J9" s="9">
        <v>9</v>
      </c>
      <c r="K9" s="10">
        <v>10</v>
      </c>
      <c r="L9" s="9">
        <v>11</v>
      </c>
    </row>
    <row r="10" spans="1:12" s="4" customFormat="1" ht="50.1" customHeight="1">
      <c r="A10" s="2">
        <v>1</v>
      </c>
      <c r="B10" s="3" t="s">
        <v>4</v>
      </c>
      <c r="C10" s="2" t="s">
        <v>5</v>
      </c>
      <c r="D10" s="2">
        <v>10</v>
      </c>
      <c r="E10" s="2">
        <v>10</v>
      </c>
      <c r="F10" s="2">
        <v>10</v>
      </c>
      <c r="G10" s="32">
        <v>30</v>
      </c>
      <c r="H10" s="40"/>
      <c r="I10" s="41"/>
      <c r="J10" s="39"/>
      <c r="K10" s="39"/>
      <c r="L10" s="40"/>
    </row>
    <row r="11" spans="1:12" s="4" customFormat="1" ht="50.1" customHeight="1">
      <c r="A11" s="2">
        <v>2</v>
      </c>
      <c r="B11" s="5" t="s">
        <v>6</v>
      </c>
      <c r="C11" s="2" t="s">
        <v>5</v>
      </c>
      <c r="D11" s="2">
        <v>30</v>
      </c>
      <c r="E11" s="2">
        <v>30</v>
      </c>
      <c r="F11" s="2">
        <v>20</v>
      </c>
      <c r="G11" s="32">
        <v>80</v>
      </c>
      <c r="H11" s="40"/>
      <c r="I11" s="41"/>
      <c r="J11" s="39"/>
      <c r="K11" s="39"/>
      <c r="L11" s="40"/>
    </row>
    <row r="12" spans="1:12" s="4" customFormat="1" ht="50.1" customHeight="1">
      <c r="A12" s="2">
        <v>3</v>
      </c>
      <c r="B12" s="3" t="s">
        <v>7</v>
      </c>
      <c r="C12" s="2" t="s">
        <v>5</v>
      </c>
      <c r="D12" s="2">
        <v>30</v>
      </c>
      <c r="E12" s="2">
        <v>40</v>
      </c>
      <c r="F12" s="2">
        <v>30</v>
      </c>
      <c r="G12" s="32">
        <v>100</v>
      </c>
      <c r="H12" s="40"/>
      <c r="I12" s="41"/>
      <c r="J12" s="39"/>
      <c r="K12" s="39"/>
      <c r="L12" s="40"/>
    </row>
    <row r="13" spans="1:12" s="4" customFormat="1" ht="50.1" customHeight="1">
      <c r="A13" s="2">
        <v>4</v>
      </c>
      <c r="B13" s="3" t="s">
        <v>47</v>
      </c>
      <c r="C13" s="2" t="s">
        <v>5</v>
      </c>
      <c r="D13" s="2">
        <v>10</v>
      </c>
      <c r="E13" s="2">
        <v>20</v>
      </c>
      <c r="F13" s="2">
        <v>10</v>
      </c>
      <c r="G13" s="32">
        <v>40</v>
      </c>
      <c r="H13" s="40"/>
      <c r="I13" s="41"/>
      <c r="J13" s="39"/>
      <c r="K13" s="39"/>
      <c r="L13" s="40"/>
    </row>
    <row r="14" spans="1:12" s="4" customFormat="1" ht="50.1" customHeight="1">
      <c r="A14" s="2">
        <v>6</v>
      </c>
      <c r="B14" s="5" t="s">
        <v>8</v>
      </c>
      <c r="C14" s="2" t="s">
        <v>1</v>
      </c>
      <c r="D14" s="2">
        <v>100</v>
      </c>
      <c r="E14" s="2">
        <v>150</v>
      </c>
      <c r="F14" s="2">
        <v>150</v>
      </c>
      <c r="G14" s="32">
        <v>400</v>
      </c>
      <c r="H14" s="40"/>
      <c r="I14" s="41"/>
      <c r="J14" s="39"/>
      <c r="K14" s="39"/>
      <c r="L14" s="40"/>
    </row>
    <row r="15" spans="1:12" s="4" customFormat="1" ht="50.1" customHeight="1">
      <c r="A15" s="2">
        <v>8</v>
      </c>
      <c r="B15" s="3" t="s">
        <v>9</v>
      </c>
      <c r="C15" s="2" t="s">
        <v>5</v>
      </c>
      <c r="D15" s="2"/>
      <c r="E15" s="2">
        <v>0</v>
      </c>
      <c r="F15" s="2">
        <v>10</v>
      </c>
      <c r="G15" s="32">
        <v>20</v>
      </c>
      <c r="H15" s="40"/>
      <c r="I15" s="41"/>
      <c r="J15" s="39"/>
      <c r="K15" s="39"/>
      <c r="L15" s="40"/>
    </row>
    <row r="16" spans="1:12" s="4" customFormat="1" ht="50.1" customHeight="1">
      <c r="A16" s="2">
        <v>9</v>
      </c>
      <c r="B16" s="3" t="s">
        <v>10</v>
      </c>
      <c r="C16" s="2" t="s">
        <v>5</v>
      </c>
      <c r="D16" s="2"/>
      <c r="E16" s="2">
        <v>50</v>
      </c>
      <c r="F16" s="2">
        <v>50</v>
      </c>
      <c r="G16" s="32">
        <v>100</v>
      </c>
      <c r="H16" s="40"/>
      <c r="I16" s="41"/>
      <c r="J16" s="39"/>
      <c r="K16" s="39"/>
      <c r="L16" s="40"/>
    </row>
    <row r="17" spans="1:12" s="4" customFormat="1" ht="50.1" customHeight="1">
      <c r="A17" s="2">
        <v>10</v>
      </c>
      <c r="B17" s="5" t="s">
        <v>26</v>
      </c>
      <c r="C17" s="2" t="s">
        <v>5</v>
      </c>
      <c r="D17" s="2"/>
      <c r="E17" s="2">
        <v>0</v>
      </c>
      <c r="F17" s="2">
        <v>0</v>
      </c>
      <c r="G17" s="32">
        <v>20</v>
      </c>
      <c r="H17" s="40"/>
      <c r="I17" s="41"/>
      <c r="J17" s="39"/>
      <c r="K17" s="39"/>
      <c r="L17" s="40"/>
    </row>
    <row r="18" spans="1:12" s="4" customFormat="1" ht="50.1" customHeight="1">
      <c r="A18" s="2">
        <v>11</v>
      </c>
      <c r="B18" s="3" t="s">
        <v>11</v>
      </c>
      <c r="C18" s="2" t="s">
        <v>5</v>
      </c>
      <c r="D18" s="2"/>
      <c r="E18" s="2">
        <v>10</v>
      </c>
      <c r="F18" s="2">
        <v>20</v>
      </c>
      <c r="G18" s="32">
        <v>30</v>
      </c>
      <c r="H18" s="40"/>
      <c r="I18" s="41"/>
      <c r="J18" s="39"/>
      <c r="K18" s="39"/>
      <c r="L18" s="40"/>
    </row>
    <row r="19" spans="1:12" s="4" customFormat="1" ht="50.1" customHeight="1">
      <c r="A19" s="2">
        <v>12</v>
      </c>
      <c r="B19" s="3" t="s">
        <v>12</v>
      </c>
      <c r="C19" s="2" t="s">
        <v>5</v>
      </c>
      <c r="D19" s="2"/>
      <c r="E19" s="2">
        <v>0</v>
      </c>
      <c r="F19" s="2">
        <v>20</v>
      </c>
      <c r="G19" s="32">
        <v>20</v>
      </c>
      <c r="H19" s="40"/>
      <c r="I19" s="41"/>
      <c r="J19" s="39"/>
      <c r="K19" s="39"/>
      <c r="L19" s="40"/>
    </row>
    <row r="20" spans="1:12" s="4" customFormat="1" ht="50.1" customHeight="1">
      <c r="A20" s="2">
        <v>13</v>
      </c>
      <c r="B20" s="3" t="s">
        <v>13</v>
      </c>
      <c r="C20" s="2" t="s">
        <v>5</v>
      </c>
      <c r="D20" s="2"/>
      <c r="E20" s="2">
        <v>10</v>
      </c>
      <c r="F20" s="2">
        <v>10</v>
      </c>
      <c r="G20" s="32">
        <v>20</v>
      </c>
      <c r="H20" s="40"/>
      <c r="I20" s="41"/>
      <c r="J20" s="39"/>
      <c r="K20" s="39"/>
      <c r="L20" s="40"/>
    </row>
    <row r="21" spans="1:12" s="4" customFormat="1" ht="50.1" customHeight="1">
      <c r="A21" s="2">
        <v>16</v>
      </c>
      <c r="B21" s="6" t="s">
        <v>49</v>
      </c>
      <c r="C21" s="2" t="s">
        <v>1</v>
      </c>
      <c r="D21" s="2"/>
      <c r="E21" s="2">
        <v>0</v>
      </c>
      <c r="F21" s="2">
        <v>0</v>
      </c>
      <c r="G21" s="32">
        <v>200</v>
      </c>
      <c r="H21" s="40"/>
      <c r="I21" s="41"/>
      <c r="J21" s="39"/>
      <c r="K21" s="39"/>
      <c r="L21" s="40"/>
    </row>
    <row r="22" spans="1:12" s="4" customFormat="1" ht="50.1" customHeight="1">
      <c r="A22" s="2">
        <v>17</v>
      </c>
      <c r="B22" s="6" t="s">
        <v>15</v>
      </c>
      <c r="C22" s="2" t="s">
        <v>14</v>
      </c>
      <c r="D22" s="2"/>
      <c r="E22" s="2">
        <v>15</v>
      </c>
      <c r="F22" s="2">
        <v>15</v>
      </c>
      <c r="G22" s="32">
        <v>30</v>
      </c>
      <c r="H22" s="40"/>
      <c r="I22" s="41"/>
      <c r="J22" s="39"/>
      <c r="K22" s="39"/>
      <c r="L22" s="40"/>
    </row>
    <row r="23" spans="1:12" s="4" customFormat="1" ht="50.1" customHeight="1">
      <c r="A23" s="2">
        <v>18</v>
      </c>
      <c r="B23" s="5" t="s">
        <v>16</v>
      </c>
      <c r="C23" s="2" t="s">
        <v>5</v>
      </c>
      <c r="D23" s="2"/>
      <c r="E23" s="2">
        <v>0</v>
      </c>
      <c r="F23" s="2">
        <v>20</v>
      </c>
      <c r="G23" s="32">
        <v>30</v>
      </c>
      <c r="H23" s="40"/>
      <c r="I23" s="41"/>
      <c r="J23" s="39"/>
      <c r="K23" s="39"/>
      <c r="L23" s="40"/>
    </row>
    <row r="24" spans="1:12" s="4" customFormat="1" ht="50.1" customHeight="1">
      <c r="A24" s="2">
        <v>19</v>
      </c>
      <c r="B24" s="5" t="s">
        <v>17</v>
      </c>
      <c r="C24" s="2" t="s">
        <v>5</v>
      </c>
      <c r="D24" s="2"/>
      <c r="E24" s="2">
        <v>20</v>
      </c>
      <c r="F24" s="2">
        <v>30</v>
      </c>
      <c r="G24" s="32">
        <v>100</v>
      </c>
      <c r="H24" s="40"/>
      <c r="I24" s="41"/>
      <c r="J24" s="39"/>
      <c r="K24" s="39"/>
      <c r="L24" s="40"/>
    </row>
    <row r="25" spans="1:12" s="4" customFormat="1" ht="50.1" customHeight="1">
      <c r="A25" s="2">
        <v>20</v>
      </c>
      <c r="B25" s="5" t="s">
        <v>110</v>
      </c>
      <c r="C25" s="2" t="s">
        <v>5</v>
      </c>
      <c r="D25" s="2"/>
      <c r="E25" s="2">
        <v>0</v>
      </c>
      <c r="F25" s="2">
        <v>0</v>
      </c>
      <c r="G25" s="32">
        <v>20</v>
      </c>
      <c r="H25" s="40"/>
      <c r="I25" s="41"/>
      <c r="J25" s="39"/>
      <c r="K25" s="39"/>
      <c r="L25" s="40"/>
    </row>
    <row r="26" spans="1:12" s="4" customFormat="1" ht="50.1" customHeight="1">
      <c r="A26" s="2">
        <v>21</v>
      </c>
      <c r="B26" s="5" t="s">
        <v>109</v>
      </c>
      <c r="C26" s="2" t="s">
        <v>5</v>
      </c>
      <c r="D26" s="2"/>
      <c r="E26" s="2">
        <v>0</v>
      </c>
      <c r="F26" s="2">
        <v>0</v>
      </c>
      <c r="G26" s="32">
        <v>20</v>
      </c>
      <c r="H26" s="40"/>
      <c r="I26" s="41"/>
      <c r="J26" s="39"/>
      <c r="K26" s="39"/>
      <c r="L26" s="40"/>
    </row>
    <row r="27" spans="1:12" s="4" customFormat="1" ht="50.1" customHeight="1">
      <c r="A27" s="2">
        <v>22</v>
      </c>
      <c r="B27" s="5" t="s">
        <v>18</v>
      </c>
      <c r="C27" s="2" t="s">
        <v>14</v>
      </c>
      <c r="D27" s="2"/>
      <c r="E27" s="2">
        <v>0</v>
      </c>
      <c r="F27" s="2">
        <v>50</v>
      </c>
      <c r="G27" s="32">
        <v>50</v>
      </c>
      <c r="H27" s="40"/>
      <c r="I27" s="41"/>
      <c r="J27" s="39"/>
      <c r="K27" s="39"/>
      <c r="L27" s="40"/>
    </row>
    <row r="28" spans="1:12" s="4" customFormat="1" ht="50.1" customHeight="1">
      <c r="A28" s="2">
        <v>23</v>
      </c>
      <c r="B28" s="5" t="s">
        <v>19</v>
      </c>
      <c r="C28" s="2" t="s">
        <v>14</v>
      </c>
      <c r="D28" s="2"/>
      <c r="E28" s="2">
        <v>100</v>
      </c>
      <c r="F28" s="2">
        <v>200</v>
      </c>
      <c r="G28" s="32">
        <v>300</v>
      </c>
      <c r="H28" s="40"/>
      <c r="I28" s="41"/>
      <c r="J28" s="39"/>
      <c r="K28" s="39"/>
      <c r="L28" s="40"/>
    </row>
    <row r="29" spans="1:12" s="4" customFormat="1" ht="50.1" customHeight="1">
      <c r="A29" s="2">
        <v>24</v>
      </c>
      <c r="B29" s="5" t="s">
        <v>20</v>
      </c>
      <c r="C29" s="2" t="s">
        <v>14</v>
      </c>
      <c r="D29" s="2"/>
      <c r="E29" s="2">
        <v>0</v>
      </c>
      <c r="F29" s="2">
        <v>50</v>
      </c>
      <c r="G29" s="32">
        <v>50</v>
      </c>
      <c r="H29" s="40"/>
      <c r="I29" s="41"/>
      <c r="J29" s="39"/>
      <c r="K29" s="39"/>
      <c r="L29" s="40"/>
    </row>
    <row r="30" spans="1:12" s="4" customFormat="1" ht="50.1" customHeight="1">
      <c r="A30" s="2">
        <v>25</v>
      </c>
      <c r="B30" s="5" t="s">
        <v>21</v>
      </c>
      <c r="C30" s="2" t="s">
        <v>14</v>
      </c>
      <c r="D30" s="2"/>
      <c r="E30" s="2">
        <v>20</v>
      </c>
      <c r="F30" s="2">
        <v>30</v>
      </c>
      <c r="G30" s="32">
        <v>50</v>
      </c>
      <c r="H30" s="40"/>
      <c r="I30" s="41"/>
      <c r="J30" s="39"/>
      <c r="K30" s="39"/>
      <c r="L30" s="40"/>
    </row>
    <row r="31" spans="1:12" s="4" customFormat="1" ht="50.1" customHeight="1">
      <c r="A31" s="2">
        <v>26</v>
      </c>
      <c r="B31" s="5" t="s">
        <v>32</v>
      </c>
      <c r="C31" s="2" t="s">
        <v>14</v>
      </c>
      <c r="D31" s="2"/>
      <c r="E31" s="2">
        <v>20</v>
      </c>
      <c r="F31" s="2">
        <v>20</v>
      </c>
      <c r="G31" s="32">
        <v>40</v>
      </c>
      <c r="H31" s="40"/>
      <c r="I31" s="41"/>
      <c r="J31" s="39"/>
      <c r="K31" s="39"/>
      <c r="L31" s="40"/>
    </row>
    <row r="32" spans="1:12" s="4" customFormat="1" ht="50.1" customHeight="1">
      <c r="A32" s="2">
        <v>30</v>
      </c>
      <c r="B32" s="5" t="s">
        <v>22</v>
      </c>
      <c r="C32" s="2" t="s">
        <v>14</v>
      </c>
      <c r="D32" s="2"/>
      <c r="E32" s="2">
        <v>50</v>
      </c>
      <c r="F32" s="2">
        <v>50</v>
      </c>
      <c r="G32" s="32">
        <v>100</v>
      </c>
      <c r="H32" s="40"/>
      <c r="I32" s="41"/>
      <c r="J32" s="39"/>
      <c r="K32" s="39"/>
      <c r="L32" s="40"/>
    </row>
    <row r="33" spans="1:12" s="4" customFormat="1" ht="50.1" customHeight="1">
      <c r="A33" s="2">
        <v>31</v>
      </c>
      <c r="B33" s="5" t="s">
        <v>23</v>
      </c>
      <c r="C33" s="2" t="s">
        <v>5</v>
      </c>
      <c r="D33" s="2"/>
      <c r="E33" s="2">
        <v>30</v>
      </c>
      <c r="F33" s="2">
        <v>30</v>
      </c>
      <c r="G33" s="32">
        <v>60</v>
      </c>
      <c r="H33" s="40"/>
      <c r="I33" s="41"/>
      <c r="J33" s="39"/>
      <c r="K33" s="39"/>
      <c r="L33" s="40"/>
    </row>
    <row r="34" spans="1:12" s="4" customFormat="1" ht="50.1" customHeight="1">
      <c r="A34" s="2">
        <v>32</v>
      </c>
      <c r="B34" s="7" t="s">
        <v>24</v>
      </c>
      <c r="C34" s="2" t="s">
        <v>5</v>
      </c>
      <c r="D34" s="2"/>
      <c r="E34" s="2">
        <v>50</v>
      </c>
      <c r="F34" s="2">
        <v>50</v>
      </c>
      <c r="G34" s="32">
        <v>100</v>
      </c>
      <c r="H34" s="40"/>
      <c r="I34" s="41"/>
      <c r="J34" s="39"/>
      <c r="K34" s="39"/>
      <c r="L34" s="40"/>
    </row>
    <row r="35" spans="1:12" s="4" customFormat="1" ht="50.1" customHeight="1">
      <c r="A35" s="2">
        <v>34</v>
      </c>
      <c r="B35" s="7" t="s">
        <v>27</v>
      </c>
      <c r="C35" s="2" t="s">
        <v>5</v>
      </c>
      <c r="D35" s="2"/>
      <c r="E35" s="2">
        <v>20</v>
      </c>
      <c r="F35" s="2">
        <v>30</v>
      </c>
      <c r="G35" s="32">
        <v>60</v>
      </c>
      <c r="H35" s="40"/>
      <c r="I35" s="41"/>
      <c r="J35" s="39"/>
      <c r="K35" s="39"/>
      <c r="L35" s="40"/>
    </row>
    <row r="36" spans="1:12" s="4" customFormat="1" ht="50.1" customHeight="1">
      <c r="A36" s="2">
        <v>36</v>
      </c>
      <c r="B36" s="7" t="s">
        <v>28</v>
      </c>
      <c r="C36" s="2" t="s">
        <v>5</v>
      </c>
      <c r="D36" s="2"/>
      <c r="E36" s="2">
        <v>0</v>
      </c>
      <c r="F36" s="2">
        <v>0</v>
      </c>
      <c r="G36" s="32">
        <v>30</v>
      </c>
      <c r="H36" s="40"/>
      <c r="I36" s="41"/>
      <c r="J36" s="39"/>
      <c r="K36" s="39"/>
      <c r="L36" s="40"/>
    </row>
    <row r="37" spans="1:12" s="4" customFormat="1" ht="50.1" customHeight="1">
      <c r="A37" s="2">
        <v>37</v>
      </c>
      <c r="B37" s="7" t="s">
        <v>29</v>
      </c>
      <c r="C37" s="2" t="s">
        <v>5</v>
      </c>
      <c r="D37" s="2"/>
      <c r="E37" s="2">
        <v>0</v>
      </c>
      <c r="F37" s="2">
        <v>10</v>
      </c>
      <c r="G37" s="32">
        <v>20</v>
      </c>
      <c r="H37" s="40"/>
      <c r="I37" s="41"/>
      <c r="J37" s="39"/>
      <c r="K37" s="39"/>
      <c r="L37" s="40"/>
    </row>
    <row r="38" spans="1:12" s="4" customFormat="1" ht="50.1" customHeight="1">
      <c r="A38" s="2">
        <v>38</v>
      </c>
      <c r="B38" s="7" t="s">
        <v>30</v>
      </c>
      <c r="C38" s="2" t="s">
        <v>5</v>
      </c>
      <c r="D38" s="2"/>
      <c r="E38" s="2">
        <v>100</v>
      </c>
      <c r="F38" s="2">
        <v>100</v>
      </c>
      <c r="G38" s="32">
        <v>200</v>
      </c>
      <c r="H38" s="40"/>
      <c r="I38" s="41"/>
      <c r="J38" s="39"/>
      <c r="K38" s="39"/>
      <c r="L38" s="40"/>
    </row>
    <row r="39" spans="1:12" s="4" customFormat="1" ht="50.1" customHeight="1">
      <c r="A39" s="2">
        <v>39</v>
      </c>
      <c r="B39" s="7" t="s">
        <v>31</v>
      </c>
      <c r="C39" s="2" t="s">
        <v>5</v>
      </c>
      <c r="D39" s="2"/>
      <c r="E39" s="2">
        <v>10</v>
      </c>
      <c r="F39" s="2">
        <v>10</v>
      </c>
      <c r="G39" s="32">
        <v>20</v>
      </c>
      <c r="H39" s="40"/>
      <c r="I39" s="41"/>
      <c r="J39" s="39"/>
      <c r="K39" s="39"/>
      <c r="L39" s="40"/>
    </row>
    <row r="40" spans="1:12" s="4" customFormat="1" ht="50.1" customHeight="1">
      <c r="A40" s="2">
        <v>40</v>
      </c>
      <c r="B40" s="7" t="s">
        <v>48</v>
      </c>
      <c r="C40" s="2" t="s">
        <v>5</v>
      </c>
      <c r="D40" s="2"/>
      <c r="E40" s="2">
        <v>10</v>
      </c>
      <c r="F40" s="2">
        <v>10</v>
      </c>
      <c r="G40" s="32">
        <v>20</v>
      </c>
      <c r="H40" s="40"/>
      <c r="I40" s="41"/>
      <c r="J40" s="39"/>
      <c r="K40" s="39"/>
      <c r="L40" s="40"/>
    </row>
    <row r="41" spans="1:12" s="4" customFormat="1" ht="50.1" customHeight="1" thickBot="1">
      <c r="A41" s="2">
        <v>41</v>
      </c>
      <c r="B41" s="8" t="s">
        <v>25</v>
      </c>
      <c r="C41" s="2" t="s">
        <v>5</v>
      </c>
      <c r="D41" s="2"/>
      <c r="E41" s="2">
        <v>20</v>
      </c>
      <c r="F41" s="2">
        <v>20</v>
      </c>
      <c r="G41" s="32">
        <v>40</v>
      </c>
      <c r="H41" s="40"/>
      <c r="I41" s="41"/>
      <c r="J41" s="39"/>
      <c r="K41" s="39"/>
      <c r="L41" s="40"/>
    </row>
    <row r="42" spans="1:12" customFormat="1" ht="18" thickBot="1">
      <c r="A42" s="12"/>
      <c r="B42" s="18"/>
      <c r="C42" s="86" t="s">
        <v>35</v>
      </c>
      <c r="D42" s="87"/>
      <c r="E42" s="88"/>
      <c r="F42" s="88"/>
      <c r="G42" s="88"/>
      <c r="H42" s="88"/>
      <c r="I42" s="89"/>
      <c r="J42" s="36" t="s">
        <v>50</v>
      </c>
      <c r="K42" s="37">
        <f>SUM(K10:K41)</f>
        <v>0</v>
      </c>
      <c r="L42" s="38">
        <f>SUM(L10:L41)</f>
        <v>0</v>
      </c>
    </row>
    <row r="43" spans="1:12" customFormat="1" ht="18" thickBot="1">
      <c r="A43" s="13"/>
      <c r="B43" s="19"/>
      <c r="C43" s="90" t="s">
        <v>36</v>
      </c>
      <c r="D43" s="91"/>
      <c r="E43" s="92"/>
      <c r="F43" s="92"/>
      <c r="G43" s="92"/>
      <c r="H43" s="92"/>
      <c r="I43" s="93"/>
      <c r="J43" s="98"/>
      <c r="K43" s="98"/>
      <c r="L43" s="99"/>
    </row>
    <row r="44" spans="1:12" customFormat="1" ht="15">
      <c r="A44" s="13"/>
      <c r="B44" s="13"/>
      <c r="C44" s="13"/>
      <c r="D44" s="13"/>
      <c r="E44" s="13"/>
      <c r="F44" s="13"/>
      <c r="G44" s="33"/>
      <c r="H44" s="13"/>
      <c r="I44" s="13"/>
      <c r="J44" s="13"/>
      <c r="K44" s="13"/>
      <c r="L44" s="13"/>
    </row>
    <row r="45" spans="1:12" customFormat="1" ht="15">
      <c r="A45" s="13"/>
      <c r="B45" s="13"/>
      <c r="C45" s="13"/>
      <c r="D45" s="13"/>
      <c r="E45" s="13"/>
      <c r="F45" s="13"/>
      <c r="G45" s="33"/>
      <c r="H45" s="13"/>
      <c r="I45" s="13"/>
      <c r="J45" s="13"/>
      <c r="K45" s="13"/>
      <c r="L45" s="13"/>
    </row>
    <row r="46" spans="1:12" customFormat="1" ht="31.5" customHeight="1">
      <c r="A46" s="13"/>
      <c r="B46" s="13"/>
      <c r="C46" s="13"/>
      <c r="D46" s="13"/>
      <c r="E46" s="13"/>
      <c r="F46" s="13"/>
      <c r="G46" s="85" t="s">
        <v>37</v>
      </c>
      <c r="H46" s="85"/>
      <c r="I46" s="85"/>
      <c r="J46" s="85"/>
      <c r="K46" s="85"/>
      <c r="L46" s="85"/>
    </row>
    <row r="47" spans="1:12" customFormat="1" ht="15">
      <c r="A47" s="13"/>
      <c r="B47" s="13"/>
      <c r="C47" s="13"/>
      <c r="D47" s="13"/>
      <c r="E47" s="13"/>
      <c r="F47" s="13"/>
      <c r="G47" s="27"/>
      <c r="H47" s="17"/>
      <c r="I47" s="17"/>
      <c r="J47" s="17"/>
      <c r="K47" s="17"/>
      <c r="L47" s="17"/>
    </row>
    <row r="48" spans="1:12" customFormat="1" ht="15">
      <c r="A48" s="13"/>
      <c r="B48" s="13"/>
      <c r="C48" s="13"/>
      <c r="D48" s="13"/>
      <c r="E48" s="13"/>
      <c r="F48" s="13"/>
      <c r="G48" s="28" t="s">
        <v>45</v>
      </c>
      <c r="H48" s="14"/>
      <c r="I48" s="14"/>
      <c r="J48" s="13"/>
      <c r="K48" s="13"/>
      <c r="L48" s="13"/>
    </row>
    <row r="49" spans="1:12" customFormat="1" ht="15">
      <c r="A49" s="13"/>
      <c r="B49" s="13"/>
      <c r="C49" s="13"/>
      <c r="D49" s="13"/>
      <c r="E49" s="13"/>
      <c r="F49" s="13"/>
      <c r="G49" s="33"/>
      <c r="H49" s="13"/>
      <c r="I49" s="13"/>
      <c r="J49" s="13"/>
      <c r="K49" s="13"/>
      <c r="L49" s="13"/>
    </row>
    <row r="50" spans="1:12" customFormat="1" ht="15">
      <c r="A50" s="13"/>
      <c r="B50" s="13"/>
      <c r="C50" s="13"/>
      <c r="D50" s="13"/>
      <c r="E50" s="13"/>
      <c r="F50" s="13"/>
      <c r="G50" s="33"/>
      <c r="H50" s="13"/>
      <c r="I50" s="13"/>
      <c r="J50" s="13"/>
      <c r="K50" s="13"/>
      <c r="L50" s="13"/>
    </row>
    <row r="51" spans="1:12" customFormat="1" ht="15">
      <c r="A51" s="11"/>
      <c r="B51" s="11"/>
      <c r="C51" s="11"/>
      <c r="D51" s="11"/>
      <c r="E51" s="11"/>
      <c r="F51" s="11"/>
      <c r="G51" s="33"/>
      <c r="H51" s="13"/>
      <c r="I51" s="13"/>
      <c r="J51" s="13"/>
      <c r="K51" s="13"/>
      <c r="L51" s="13"/>
    </row>
    <row r="52" spans="1:12" customFormat="1" ht="15">
      <c r="A52" s="11"/>
      <c r="B52" s="11"/>
      <c r="C52" s="11"/>
      <c r="D52" s="11"/>
      <c r="E52" s="11"/>
      <c r="F52" s="11"/>
      <c r="G52" s="29" t="s">
        <v>38</v>
      </c>
      <c r="H52" s="15"/>
      <c r="I52" s="15"/>
      <c r="J52" s="13"/>
      <c r="K52" s="13"/>
      <c r="L52" s="13"/>
    </row>
    <row r="53" spans="1:12" customFormat="1" ht="15">
      <c r="A53" s="11"/>
      <c r="B53" s="11"/>
      <c r="C53" s="11"/>
      <c r="D53" s="11"/>
      <c r="E53" s="11"/>
      <c r="F53" s="11"/>
      <c r="G53" s="30" t="s">
        <v>39</v>
      </c>
      <c r="H53" s="16"/>
      <c r="I53" s="16"/>
      <c r="J53" s="13"/>
      <c r="K53" s="13"/>
      <c r="L53" s="13"/>
    </row>
    <row r="54" spans="1:12" customFormat="1" ht="15">
      <c r="G54" s="34"/>
    </row>
  </sheetData>
  <mergeCells count="7">
    <mergeCell ref="G46:L46"/>
    <mergeCell ref="C42:I42"/>
    <mergeCell ref="C43:I43"/>
    <mergeCell ref="J1:L1"/>
    <mergeCell ref="A2:L2"/>
    <mergeCell ref="A3:L4"/>
    <mergeCell ref="J43:L43"/>
  </mergeCells>
  <printOptions horizontalCentered="1"/>
  <pageMargins left="0.19685039370078741" right="0.19685039370078741" top="0.59055118110236227" bottom="0.59055118110236227" header="0.11811023622047245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5FB11-8312-4898-9A00-121601A909E0}">
  <dimension ref="A1:V67"/>
  <sheetViews>
    <sheetView tabSelected="1" workbookViewId="0">
      <selection activeCell="B27" sqref="B27"/>
    </sheetView>
  </sheetViews>
  <sheetFormatPr defaultRowHeight="16.5"/>
  <cols>
    <col min="1" max="1" width="3.7109375" style="58" customWidth="1"/>
    <col min="2" max="2" width="115.140625" style="58" customWidth="1"/>
    <col min="3" max="3" width="5.7109375" style="58" customWidth="1"/>
    <col min="4" max="4" width="11.7109375" style="58" customWidth="1"/>
    <col min="5" max="5" width="12.140625" style="58" customWidth="1"/>
    <col min="6" max="6" width="13.85546875" style="58" customWidth="1"/>
    <col min="7" max="7" width="7.42578125" style="58" customWidth="1"/>
    <col min="8" max="8" width="12.42578125" style="58" customWidth="1"/>
    <col min="9" max="9" width="8.5703125" style="58" customWidth="1"/>
    <col min="10" max="11" width="13" style="58" customWidth="1"/>
    <col min="12" max="12" width="18.5703125" style="58" customWidth="1"/>
    <col min="13" max="14" width="9.140625" style="58"/>
    <col min="15" max="16" width="12.28515625" style="58" bestFit="1" customWidth="1"/>
    <col min="17" max="16384" width="9.140625" style="58"/>
  </cols>
  <sheetData>
    <row r="1" spans="1:12" s="50" customFormat="1">
      <c r="A1" s="52"/>
      <c r="B1" s="46"/>
      <c r="C1" s="47"/>
      <c r="D1" s="47"/>
      <c r="E1" s="48"/>
      <c r="F1" s="48"/>
      <c r="G1" s="49" t="s">
        <v>53</v>
      </c>
      <c r="H1" s="49"/>
      <c r="I1" s="49"/>
    </row>
    <row r="2" spans="1:12" s="50" customFormat="1">
      <c r="A2" s="47"/>
      <c r="B2" s="46"/>
      <c r="C2" s="47"/>
      <c r="D2" s="47"/>
      <c r="E2" s="47"/>
      <c r="F2" s="47"/>
      <c r="G2" s="51"/>
      <c r="H2" s="51"/>
      <c r="I2" s="51"/>
      <c r="J2" s="51"/>
      <c r="K2" s="51"/>
    </row>
    <row r="3" spans="1:12" s="50" customFormat="1" ht="16.5" customHeight="1">
      <c r="A3" s="103" t="s">
        <v>54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</row>
    <row r="4" spans="1:12" ht="17.25" thickBot="1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</row>
    <row r="5" spans="1:12" ht="83.25" thickBot="1">
      <c r="A5" s="69" t="s">
        <v>55</v>
      </c>
      <c r="B5" s="70" t="s">
        <v>0</v>
      </c>
      <c r="C5" s="71" t="s">
        <v>56</v>
      </c>
      <c r="D5" s="72" t="s">
        <v>113</v>
      </c>
      <c r="E5" s="73" t="s">
        <v>96</v>
      </c>
      <c r="F5" s="73" t="s">
        <v>97</v>
      </c>
      <c r="G5" s="72" t="s">
        <v>46</v>
      </c>
      <c r="H5" s="72" t="s">
        <v>57</v>
      </c>
      <c r="I5" s="72" t="s">
        <v>34</v>
      </c>
      <c r="J5" s="72" t="s">
        <v>58</v>
      </c>
      <c r="K5" s="72" t="s">
        <v>59</v>
      </c>
      <c r="L5" s="74" t="s">
        <v>60</v>
      </c>
    </row>
    <row r="6" spans="1:12" ht="17.25" thickBot="1">
      <c r="A6" s="66">
        <v>1</v>
      </c>
      <c r="B6" s="67">
        <v>2</v>
      </c>
      <c r="C6" s="67">
        <v>3</v>
      </c>
      <c r="D6" s="67">
        <v>4</v>
      </c>
      <c r="E6" s="67">
        <v>5</v>
      </c>
      <c r="F6" s="67">
        <v>6</v>
      </c>
      <c r="G6" s="67">
        <v>7</v>
      </c>
      <c r="H6" s="67">
        <v>8</v>
      </c>
      <c r="I6" s="67">
        <v>9</v>
      </c>
      <c r="J6" s="67">
        <v>10</v>
      </c>
      <c r="K6" s="67">
        <v>11</v>
      </c>
      <c r="L6" s="68">
        <v>12</v>
      </c>
    </row>
    <row r="7" spans="1:12">
      <c r="A7" s="75">
        <v>1</v>
      </c>
      <c r="B7" s="64" t="s">
        <v>101</v>
      </c>
      <c r="C7" s="63" t="s">
        <v>62</v>
      </c>
      <c r="D7" s="63">
        <v>100</v>
      </c>
      <c r="E7" s="63">
        <v>100</v>
      </c>
      <c r="F7" s="63">
        <v>100</v>
      </c>
      <c r="G7" s="65">
        <f>D7+E7+F7</f>
        <v>300</v>
      </c>
      <c r="H7" s="65"/>
      <c r="I7" s="65"/>
      <c r="J7" s="65"/>
      <c r="K7" s="65"/>
      <c r="L7" s="76"/>
    </row>
    <row r="8" spans="1:12">
      <c r="A8" s="75">
        <v>2</v>
      </c>
      <c r="B8" s="54" t="s">
        <v>61</v>
      </c>
      <c r="C8" s="55" t="s">
        <v>62</v>
      </c>
      <c r="D8" s="53">
        <v>0</v>
      </c>
      <c r="E8" s="53">
        <v>20</v>
      </c>
      <c r="F8" s="53">
        <v>20</v>
      </c>
      <c r="G8" s="43">
        <f>D8+E8+F8</f>
        <v>40</v>
      </c>
      <c r="H8" s="43"/>
      <c r="I8" s="43"/>
      <c r="J8" s="44"/>
      <c r="K8" s="44"/>
      <c r="L8" s="77"/>
    </row>
    <row r="9" spans="1:12">
      <c r="A9" s="75">
        <v>3</v>
      </c>
      <c r="B9" s="54" t="s">
        <v>63</v>
      </c>
      <c r="C9" s="55" t="s">
        <v>62</v>
      </c>
      <c r="D9" s="53">
        <v>0</v>
      </c>
      <c r="E9" s="53">
        <v>20</v>
      </c>
      <c r="F9" s="53">
        <v>20</v>
      </c>
      <c r="G9" s="43">
        <f t="shared" ref="G9:G50" si="0">D9+E9+F9</f>
        <v>40</v>
      </c>
      <c r="H9" s="43"/>
      <c r="I9" s="43"/>
      <c r="J9" s="44"/>
      <c r="K9" s="44"/>
      <c r="L9" s="77"/>
    </row>
    <row r="10" spans="1:12">
      <c r="A10" s="75">
        <v>4</v>
      </c>
      <c r="B10" s="54" t="s">
        <v>64</v>
      </c>
      <c r="C10" s="55" t="s">
        <v>62</v>
      </c>
      <c r="D10" s="53">
        <v>0</v>
      </c>
      <c r="E10" s="53">
        <v>20</v>
      </c>
      <c r="F10" s="53">
        <v>20</v>
      </c>
      <c r="G10" s="43">
        <f t="shared" si="0"/>
        <v>40</v>
      </c>
      <c r="H10" s="43"/>
      <c r="I10" s="43"/>
      <c r="J10" s="44"/>
      <c r="K10" s="44"/>
      <c r="L10" s="77"/>
    </row>
    <row r="11" spans="1:12">
      <c r="A11" s="75">
        <v>5</v>
      </c>
      <c r="B11" s="54" t="s">
        <v>65</v>
      </c>
      <c r="C11" s="55" t="s">
        <v>62</v>
      </c>
      <c r="D11" s="53">
        <v>0</v>
      </c>
      <c r="E11" s="53">
        <v>20</v>
      </c>
      <c r="F11" s="53">
        <v>20</v>
      </c>
      <c r="G11" s="43">
        <f t="shared" si="0"/>
        <v>40</v>
      </c>
      <c r="H11" s="43"/>
      <c r="I11" s="43"/>
      <c r="J11" s="44"/>
      <c r="K11" s="44"/>
      <c r="L11" s="77"/>
    </row>
    <row r="12" spans="1:12">
      <c r="A12" s="75">
        <v>6</v>
      </c>
      <c r="B12" s="54" t="s">
        <v>66</v>
      </c>
      <c r="C12" s="55" t="s">
        <v>62</v>
      </c>
      <c r="D12" s="53">
        <v>0</v>
      </c>
      <c r="E12" s="53">
        <v>20</v>
      </c>
      <c r="F12" s="53">
        <v>20</v>
      </c>
      <c r="G12" s="43">
        <f t="shared" si="0"/>
        <v>40</v>
      </c>
      <c r="H12" s="43"/>
      <c r="I12" s="43"/>
      <c r="J12" s="44"/>
      <c r="K12" s="44"/>
      <c r="L12" s="77"/>
    </row>
    <row r="13" spans="1:12">
      <c r="A13" s="75">
        <v>7</v>
      </c>
      <c r="B13" s="54" t="s">
        <v>67</v>
      </c>
      <c r="C13" s="55" t="s">
        <v>62</v>
      </c>
      <c r="D13" s="53">
        <v>0</v>
      </c>
      <c r="E13" s="53">
        <v>20</v>
      </c>
      <c r="F13" s="53">
        <v>20</v>
      </c>
      <c r="G13" s="43">
        <f t="shared" si="0"/>
        <v>40</v>
      </c>
      <c r="H13" s="43"/>
      <c r="I13" s="43"/>
      <c r="J13" s="44"/>
      <c r="K13" s="44"/>
      <c r="L13" s="77"/>
    </row>
    <row r="14" spans="1:12">
      <c r="A14" s="75">
        <v>8</v>
      </c>
      <c r="B14" s="54" t="s">
        <v>102</v>
      </c>
      <c r="C14" s="55" t="s">
        <v>62</v>
      </c>
      <c r="D14" s="53">
        <v>40</v>
      </c>
      <c r="E14" s="53">
        <v>30</v>
      </c>
      <c r="F14" s="53">
        <v>30</v>
      </c>
      <c r="G14" s="43">
        <f t="shared" si="0"/>
        <v>100</v>
      </c>
      <c r="H14" s="43"/>
      <c r="I14" s="43"/>
      <c r="J14" s="44"/>
      <c r="K14" s="44"/>
      <c r="L14" s="77"/>
    </row>
    <row r="15" spans="1:12">
      <c r="A15" s="75">
        <v>9</v>
      </c>
      <c r="B15" s="54" t="s">
        <v>103</v>
      </c>
      <c r="C15" s="55" t="s">
        <v>62</v>
      </c>
      <c r="D15" s="53">
        <v>10</v>
      </c>
      <c r="E15" s="53">
        <v>10</v>
      </c>
      <c r="F15" s="53">
        <v>10</v>
      </c>
      <c r="G15" s="43">
        <f t="shared" si="0"/>
        <v>30</v>
      </c>
      <c r="H15" s="43"/>
      <c r="I15" s="43"/>
      <c r="J15" s="44"/>
      <c r="K15" s="44"/>
      <c r="L15" s="77"/>
    </row>
    <row r="16" spans="1:12">
      <c r="A16" s="75">
        <v>10</v>
      </c>
      <c r="B16" s="54" t="s">
        <v>68</v>
      </c>
      <c r="C16" s="55" t="s">
        <v>62</v>
      </c>
      <c r="D16" s="53">
        <v>90</v>
      </c>
      <c r="E16" s="53">
        <v>50</v>
      </c>
      <c r="F16" s="53">
        <v>30</v>
      </c>
      <c r="G16" s="43">
        <f t="shared" si="0"/>
        <v>170</v>
      </c>
      <c r="H16" s="43"/>
      <c r="I16" s="43"/>
      <c r="J16" s="44"/>
      <c r="K16" s="44"/>
      <c r="L16" s="77"/>
    </row>
    <row r="17" spans="1:12">
      <c r="A17" s="75">
        <v>11</v>
      </c>
      <c r="B17" s="54" t="s">
        <v>69</v>
      </c>
      <c r="C17" s="55" t="s">
        <v>62</v>
      </c>
      <c r="D17" s="53">
        <v>90</v>
      </c>
      <c r="E17" s="53">
        <v>50</v>
      </c>
      <c r="F17" s="53">
        <v>0</v>
      </c>
      <c r="G17" s="43">
        <f t="shared" si="0"/>
        <v>140</v>
      </c>
      <c r="H17" s="43"/>
      <c r="I17" s="43"/>
      <c r="J17" s="44"/>
      <c r="K17" s="44"/>
      <c r="L17" s="77"/>
    </row>
    <row r="18" spans="1:12">
      <c r="A18" s="75">
        <v>12</v>
      </c>
      <c r="B18" s="54" t="s">
        <v>70</v>
      </c>
      <c r="C18" s="55" t="s">
        <v>62</v>
      </c>
      <c r="D18" s="53">
        <v>0</v>
      </c>
      <c r="E18" s="53">
        <v>30</v>
      </c>
      <c r="F18" s="53">
        <v>30</v>
      </c>
      <c r="G18" s="43">
        <f t="shared" si="0"/>
        <v>60</v>
      </c>
      <c r="H18" s="43"/>
      <c r="I18" s="43"/>
      <c r="J18" s="44"/>
      <c r="K18" s="44"/>
      <c r="L18" s="77"/>
    </row>
    <row r="19" spans="1:12">
      <c r="A19" s="75">
        <v>13</v>
      </c>
      <c r="B19" s="54" t="s">
        <v>71</v>
      </c>
      <c r="C19" s="55" t="s">
        <v>62</v>
      </c>
      <c r="D19" s="53">
        <v>0</v>
      </c>
      <c r="E19" s="53">
        <v>5</v>
      </c>
      <c r="F19" s="53">
        <v>0</v>
      </c>
      <c r="G19" s="43">
        <f t="shared" si="0"/>
        <v>5</v>
      </c>
      <c r="H19" s="43"/>
      <c r="I19" s="43"/>
      <c r="J19" s="44"/>
      <c r="K19" s="44"/>
      <c r="L19" s="77"/>
    </row>
    <row r="20" spans="1:12">
      <c r="A20" s="75">
        <v>14</v>
      </c>
      <c r="B20" s="54" t="s">
        <v>106</v>
      </c>
      <c r="C20" s="55" t="s">
        <v>62</v>
      </c>
      <c r="D20" s="53">
        <v>20</v>
      </c>
      <c r="E20" s="53">
        <v>20</v>
      </c>
      <c r="F20" s="53">
        <v>10</v>
      </c>
      <c r="G20" s="43">
        <f t="shared" si="0"/>
        <v>50</v>
      </c>
      <c r="H20" s="43"/>
      <c r="I20" s="43"/>
      <c r="J20" s="44"/>
      <c r="K20" s="44"/>
      <c r="L20" s="77"/>
    </row>
    <row r="21" spans="1:12">
      <c r="A21" s="75">
        <v>15</v>
      </c>
      <c r="B21" s="54" t="s">
        <v>115</v>
      </c>
      <c r="C21" s="55" t="s">
        <v>62</v>
      </c>
      <c r="D21" s="53">
        <v>200</v>
      </c>
      <c r="E21" s="53">
        <v>200</v>
      </c>
      <c r="F21" s="53">
        <v>100</v>
      </c>
      <c r="G21" s="43">
        <f t="shared" si="0"/>
        <v>500</v>
      </c>
      <c r="H21" s="43"/>
      <c r="I21" s="43"/>
      <c r="J21" s="44"/>
      <c r="K21" s="44"/>
      <c r="L21" s="77"/>
    </row>
    <row r="22" spans="1:12">
      <c r="A22" s="75">
        <v>16</v>
      </c>
      <c r="B22" s="54" t="s">
        <v>107</v>
      </c>
      <c r="C22" s="55" t="s">
        <v>62</v>
      </c>
      <c r="D22" s="53">
        <v>20</v>
      </c>
      <c r="E22" s="53">
        <v>10</v>
      </c>
      <c r="F22" s="53">
        <v>20</v>
      </c>
      <c r="G22" s="43">
        <f t="shared" si="0"/>
        <v>50</v>
      </c>
      <c r="H22" s="43"/>
      <c r="I22" s="43"/>
      <c r="J22" s="44"/>
      <c r="K22" s="44"/>
      <c r="L22" s="77"/>
    </row>
    <row r="23" spans="1:12">
      <c r="A23" s="75">
        <v>17</v>
      </c>
      <c r="B23" s="54" t="s">
        <v>104</v>
      </c>
      <c r="C23" s="55" t="s">
        <v>62</v>
      </c>
      <c r="D23" s="53">
        <v>20</v>
      </c>
      <c r="E23" s="53">
        <v>20</v>
      </c>
      <c r="F23" s="53">
        <v>10</v>
      </c>
      <c r="G23" s="43">
        <f t="shared" si="0"/>
        <v>50</v>
      </c>
      <c r="H23" s="43"/>
      <c r="I23" s="43"/>
      <c r="J23" s="44"/>
      <c r="K23" s="44"/>
      <c r="L23" s="77"/>
    </row>
    <row r="24" spans="1:12">
      <c r="A24" s="75">
        <v>18</v>
      </c>
      <c r="B24" s="54" t="s">
        <v>72</v>
      </c>
      <c r="C24" s="55" t="s">
        <v>62</v>
      </c>
      <c r="D24" s="53">
        <v>0</v>
      </c>
      <c r="E24" s="53">
        <v>10</v>
      </c>
      <c r="F24" s="53">
        <v>10</v>
      </c>
      <c r="G24" s="43">
        <f t="shared" si="0"/>
        <v>20</v>
      </c>
      <c r="H24" s="43"/>
      <c r="I24" s="43"/>
      <c r="J24" s="44"/>
      <c r="K24" s="44"/>
      <c r="L24" s="77"/>
    </row>
    <row r="25" spans="1:12">
      <c r="A25" s="75">
        <v>19</v>
      </c>
      <c r="B25" s="54" t="s">
        <v>73</v>
      </c>
      <c r="C25" s="55" t="s">
        <v>62</v>
      </c>
      <c r="D25" s="53">
        <v>30</v>
      </c>
      <c r="E25" s="53">
        <v>30</v>
      </c>
      <c r="F25" s="53">
        <v>20</v>
      </c>
      <c r="G25" s="43">
        <f t="shared" si="0"/>
        <v>80</v>
      </c>
      <c r="H25" s="43"/>
      <c r="I25" s="43"/>
      <c r="J25" s="44"/>
      <c r="K25" s="44"/>
      <c r="L25" s="77"/>
    </row>
    <row r="26" spans="1:12">
      <c r="A26" s="75">
        <v>20</v>
      </c>
      <c r="B26" s="54" t="s">
        <v>74</v>
      </c>
      <c r="C26" s="55" t="s">
        <v>62</v>
      </c>
      <c r="D26" s="53">
        <v>0</v>
      </c>
      <c r="E26" s="53">
        <v>0</v>
      </c>
      <c r="F26" s="53">
        <v>15</v>
      </c>
      <c r="G26" s="43">
        <f t="shared" si="0"/>
        <v>15</v>
      </c>
      <c r="H26" s="43"/>
      <c r="I26" s="43"/>
      <c r="J26" s="44"/>
      <c r="K26" s="44"/>
      <c r="L26" s="77"/>
    </row>
    <row r="27" spans="1:12">
      <c r="A27" s="75">
        <v>21</v>
      </c>
      <c r="B27" s="56" t="s">
        <v>75</v>
      </c>
      <c r="C27" s="55" t="s">
        <v>1</v>
      </c>
      <c r="D27" s="53">
        <v>1000</v>
      </c>
      <c r="E27" s="53">
        <v>1000</v>
      </c>
      <c r="F27" s="53">
        <v>1500</v>
      </c>
      <c r="G27" s="43">
        <f t="shared" si="0"/>
        <v>3500</v>
      </c>
      <c r="H27" s="43"/>
      <c r="I27" s="43"/>
      <c r="J27" s="44"/>
      <c r="K27" s="44"/>
      <c r="L27" s="77"/>
    </row>
    <row r="28" spans="1:12">
      <c r="A28" s="75">
        <v>22</v>
      </c>
      <c r="B28" s="54" t="s">
        <v>76</v>
      </c>
      <c r="C28" s="55" t="s">
        <v>62</v>
      </c>
      <c r="D28" s="53">
        <v>100</v>
      </c>
      <c r="E28" s="53">
        <v>50</v>
      </c>
      <c r="F28" s="53">
        <v>50</v>
      </c>
      <c r="G28" s="43">
        <f t="shared" si="0"/>
        <v>200</v>
      </c>
      <c r="H28" s="43"/>
      <c r="I28" s="43"/>
      <c r="J28" s="44"/>
      <c r="K28" s="44"/>
      <c r="L28" s="77"/>
    </row>
    <row r="29" spans="1:12">
      <c r="A29" s="75">
        <v>23</v>
      </c>
      <c r="B29" s="54" t="s">
        <v>77</v>
      </c>
      <c r="C29" s="55" t="s">
        <v>62</v>
      </c>
      <c r="D29" s="53">
        <v>30</v>
      </c>
      <c r="E29" s="53">
        <v>30</v>
      </c>
      <c r="F29" s="53">
        <v>20</v>
      </c>
      <c r="G29" s="43">
        <f t="shared" si="0"/>
        <v>80</v>
      </c>
      <c r="H29" s="43"/>
      <c r="I29" s="43"/>
      <c r="J29" s="44"/>
      <c r="K29" s="44"/>
      <c r="L29" s="77"/>
    </row>
    <row r="30" spans="1:12">
      <c r="A30" s="75">
        <v>24</v>
      </c>
      <c r="B30" s="54" t="s">
        <v>78</v>
      </c>
      <c r="C30" s="55" t="s">
        <v>62</v>
      </c>
      <c r="D30" s="53">
        <v>20</v>
      </c>
      <c r="E30" s="53">
        <v>20</v>
      </c>
      <c r="F30" s="53">
        <v>50</v>
      </c>
      <c r="G30" s="43">
        <f t="shared" si="0"/>
        <v>90</v>
      </c>
      <c r="H30" s="43"/>
      <c r="I30" s="43"/>
      <c r="J30" s="44"/>
      <c r="K30" s="44"/>
      <c r="L30" s="77"/>
    </row>
    <row r="31" spans="1:12">
      <c r="A31" s="75">
        <v>25</v>
      </c>
      <c r="B31" s="54" t="s">
        <v>79</v>
      </c>
      <c r="C31" s="55" t="s">
        <v>62</v>
      </c>
      <c r="D31" s="53">
        <v>50</v>
      </c>
      <c r="E31" s="53">
        <v>50</v>
      </c>
      <c r="F31" s="53">
        <v>80</v>
      </c>
      <c r="G31" s="43">
        <f t="shared" si="0"/>
        <v>180</v>
      </c>
      <c r="H31" s="43"/>
      <c r="I31" s="43"/>
      <c r="J31" s="44"/>
      <c r="K31" s="44"/>
      <c r="L31" s="77"/>
    </row>
    <row r="32" spans="1:12">
      <c r="A32" s="75">
        <v>26</v>
      </c>
      <c r="B32" s="54" t="s">
        <v>80</v>
      </c>
      <c r="C32" s="55" t="s">
        <v>62</v>
      </c>
      <c r="D32" s="53">
        <v>30</v>
      </c>
      <c r="E32" s="53">
        <v>30</v>
      </c>
      <c r="F32" s="53">
        <v>40</v>
      </c>
      <c r="G32" s="43">
        <f t="shared" si="0"/>
        <v>100</v>
      </c>
      <c r="H32" s="43"/>
      <c r="I32" s="43"/>
      <c r="J32" s="44"/>
      <c r="K32" s="44"/>
      <c r="L32" s="77"/>
    </row>
    <row r="33" spans="1:12">
      <c r="A33" s="75">
        <v>27</v>
      </c>
      <c r="B33" s="54" t="s">
        <v>81</v>
      </c>
      <c r="C33" s="55" t="s">
        <v>62</v>
      </c>
      <c r="D33" s="53">
        <v>50</v>
      </c>
      <c r="E33" s="53">
        <v>50</v>
      </c>
      <c r="F33" s="53">
        <v>50</v>
      </c>
      <c r="G33" s="43">
        <f t="shared" si="0"/>
        <v>150</v>
      </c>
      <c r="H33" s="43"/>
      <c r="I33" s="43"/>
      <c r="J33" s="44"/>
      <c r="K33" s="44"/>
      <c r="L33" s="77"/>
    </row>
    <row r="34" spans="1:12">
      <c r="A34" s="75">
        <v>28</v>
      </c>
      <c r="B34" s="54" t="s">
        <v>82</v>
      </c>
      <c r="C34" s="55" t="s">
        <v>62</v>
      </c>
      <c r="D34" s="53">
        <v>0</v>
      </c>
      <c r="E34" s="53">
        <v>12</v>
      </c>
      <c r="F34" s="53">
        <v>12</v>
      </c>
      <c r="G34" s="43">
        <f t="shared" si="0"/>
        <v>24</v>
      </c>
      <c r="H34" s="43"/>
      <c r="I34" s="43"/>
      <c r="J34" s="44"/>
      <c r="K34" s="44"/>
      <c r="L34" s="77"/>
    </row>
    <row r="35" spans="1:12">
      <c r="A35" s="75">
        <v>29</v>
      </c>
      <c r="B35" s="54" t="s">
        <v>83</v>
      </c>
      <c r="C35" s="55" t="s">
        <v>84</v>
      </c>
      <c r="D35" s="53">
        <v>10</v>
      </c>
      <c r="E35" s="53">
        <v>10</v>
      </c>
      <c r="F35" s="53">
        <v>10</v>
      </c>
      <c r="G35" s="43">
        <f t="shared" si="0"/>
        <v>30</v>
      </c>
      <c r="H35" s="43"/>
      <c r="I35" s="43"/>
      <c r="J35" s="44"/>
      <c r="K35" s="44"/>
      <c r="L35" s="77"/>
    </row>
    <row r="36" spans="1:12">
      <c r="A36" s="75">
        <v>30</v>
      </c>
      <c r="B36" s="57" t="s">
        <v>49</v>
      </c>
      <c r="C36" s="55" t="s">
        <v>1</v>
      </c>
      <c r="D36" s="53">
        <v>0</v>
      </c>
      <c r="E36" s="53">
        <v>1500</v>
      </c>
      <c r="F36" s="53">
        <v>1500</v>
      </c>
      <c r="G36" s="43">
        <f t="shared" si="0"/>
        <v>3000</v>
      </c>
      <c r="H36" s="43"/>
      <c r="I36" s="43"/>
      <c r="J36" s="44"/>
      <c r="K36" s="44"/>
      <c r="L36" s="77"/>
    </row>
    <row r="37" spans="1:12">
      <c r="A37" s="75">
        <v>31</v>
      </c>
      <c r="B37" s="54" t="s">
        <v>105</v>
      </c>
      <c r="C37" s="55" t="s">
        <v>1</v>
      </c>
      <c r="D37" s="53">
        <v>30</v>
      </c>
      <c r="E37" s="53">
        <v>30</v>
      </c>
      <c r="F37" s="53">
        <v>30</v>
      </c>
      <c r="G37" s="43">
        <f t="shared" ref="G37" si="1">D37+E37+F37</f>
        <v>90</v>
      </c>
      <c r="H37" s="43"/>
      <c r="I37" s="43"/>
      <c r="J37" s="44"/>
      <c r="K37" s="44"/>
      <c r="L37" s="77"/>
    </row>
    <row r="38" spans="1:12">
      <c r="A38" s="75">
        <v>32</v>
      </c>
      <c r="B38" s="54" t="s">
        <v>85</v>
      </c>
      <c r="C38" s="55" t="s">
        <v>84</v>
      </c>
      <c r="D38" s="53">
        <v>0</v>
      </c>
      <c r="E38" s="53">
        <v>10</v>
      </c>
      <c r="F38" s="53">
        <v>10</v>
      </c>
      <c r="G38" s="43">
        <f t="shared" si="0"/>
        <v>20</v>
      </c>
      <c r="H38" s="43"/>
      <c r="I38" s="43"/>
      <c r="J38" s="44"/>
      <c r="K38" s="44"/>
      <c r="L38" s="77"/>
    </row>
    <row r="39" spans="1:12">
      <c r="A39" s="75">
        <v>33</v>
      </c>
      <c r="B39" s="54" t="s">
        <v>86</v>
      </c>
      <c r="C39" s="55" t="s">
        <v>62</v>
      </c>
      <c r="D39" s="53">
        <v>0</v>
      </c>
      <c r="E39" s="53">
        <v>10</v>
      </c>
      <c r="F39" s="53">
        <v>10</v>
      </c>
      <c r="G39" s="43">
        <f t="shared" si="0"/>
        <v>20</v>
      </c>
      <c r="H39" s="43"/>
      <c r="I39" s="43"/>
      <c r="J39" s="44"/>
      <c r="K39" s="44"/>
      <c r="L39" s="77"/>
    </row>
    <row r="40" spans="1:12">
      <c r="A40" s="75">
        <v>34</v>
      </c>
      <c r="B40" s="54" t="s">
        <v>87</v>
      </c>
      <c r="C40" s="55" t="s">
        <v>84</v>
      </c>
      <c r="D40" s="53">
        <v>60</v>
      </c>
      <c r="E40" s="53">
        <v>60</v>
      </c>
      <c r="F40" s="53">
        <v>60</v>
      </c>
      <c r="G40" s="43">
        <f t="shared" si="0"/>
        <v>180</v>
      </c>
      <c r="H40" s="43"/>
      <c r="I40" s="43"/>
      <c r="J40" s="44"/>
      <c r="K40" s="44"/>
      <c r="L40" s="77"/>
    </row>
    <row r="41" spans="1:12">
      <c r="A41" s="75">
        <v>35</v>
      </c>
      <c r="B41" s="54" t="s">
        <v>88</v>
      </c>
      <c r="C41" s="55" t="s">
        <v>84</v>
      </c>
      <c r="D41" s="53">
        <v>50</v>
      </c>
      <c r="E41" s="53">
        <v>50</v>
      </c>
      <c r="F41" s="53">
        <v>50</v>
      </c>
      <c r="G41" s="43">
        <f t="shared" si="0"/>
        <v>150</v>
      </c>
      <c r="H41" s="43"/>
      <c r="I41" s="43"/>
      <c r="J41" s="44"/>
      <c r="K41" s="44"/>
      <c r="L41" s="77"/>
    </row>
    <row r="42" spans="1:12">
      <c r="A42" s="75">
        <v>36</v>
      </c>
      <c r="B42" s="54" t="s">
        <v>89</v>
      </c>
      <c r="C42" s="55" t="s">
        <v>84</v>
      </c>
      <c r="D42" s="53">
        <v>0</v>
      </c>
      <c r="E42" s="53">
        <v>0</v>
      </c>
      <c r="F42" s="53">
        <v>20</v>
      </c>
      <c r="G42" s="43">
        <f t="shared" si="0"/>
        <v>20</v>
      </c>
      <c r="H42" s="43"/>
      <c r="I42" s="43"/>
      <c r="J42" s="44"/>
      <c r="K42" s="44"/>
      <c r="L42" s="77"/>
    </row>
    <row r="43" spans="1:12">
      <c r="A43" s="75">
        <v>37</v>
      </c>
      <c r="B43" s="54" t="s">
        <v>90</v>
      </c>
      <c r="C43" s="55" t="s">
        <v>62</v>
      </c>
      <c r="D43" s="53">
        <v>12</v>
      </c>
      <c r="E43" s="53">
        <v>12</v>
      </c>
      <c r="F43" s="53">
        <v>12</v>
      </c>
      <c r="G43" s="43">
        <f t="shared" si="0"/>
        <v>36</v>
      </c>
      <c r="H43" s="43"/>
      <c r="I43" s="43"/>
      <c r="J43" s="44"/>
      <c r="K43" s="44"/>
      <c r="L43" s="77"/>
    </row>
    <row r="44" spans="1:12">
      <c r="A44" s="75">
        <v>38</v>
      </c>
      <c r="B44" s="54" t="s">
        <v>91</v>
      </c>
      <c r="C44" s="55" t="s">
        <v>62</v>
      </c>
      <c r="D44" s="53">
        <v>50</v>
      </c>
      <c r="E44" s="53">
        <v>50</v>
      </c>
      <c r="F44" s="53">
        <v>50</v>
      </c>
      <c r="G44" s="43">
        <f t="shared" si="0"/>
        <v>150</v>
      </c>
      <c r="H44" s="43"/>
      <c r="I44" s="43"/>
      <c r="J44" s="44"/>
      <c r="K44" s="44"/>
      <c r="L44" s="77"/>
    </row>
    <row r="45" spans="1:12">
      <c r="A45" s="75">
        <v>39</v>
      </c>
      <c r="B45" s="54" t="s">
        <v>98</v>
      </c>
      <c r="C45" s="55" t="s">
        <v>84</v>
      </c>
      <c r="D45" s="53">
        <v>0</v>
      </c>
      <c r="E45" s="53">
        <v>50</v>
      </c>
      <c r="F45" s="53">
        <v>50</v>
      </c>
      <c r="G45" s="43">
        <f t="shared" si="0"/>
        <v>100</v>
      </c>
      <c r="H45" s="43"/>
      <c r="I45" s="43"/>
      <c r="J45" s="44"/>
      <c r="K45" s="44"/>
      <c r="L45" s="77"/>
    </row>
    <row r="46" spans="1:12">
      <c r="A46" s="75">
        <v>40</v>
      </c>
      <c r="B46" s="54" t="s">
        <v>99</v>
      </c>
      <c r="C46" s="55" t="s">
        <v>84</v>
      </c>
      <c r="D46" s="53">
        <v>15</v>
      </c>
      <c r="E46" s="53">
        <v>15</v>
      </c>
      <c r="F46" s="53">
        <v>20</v>
      </c>
      <c r="G46" s="43">
        <f t="shared" si="0"/>
        <v>50</v>
      </c>
      <c r="H46" s="43"/>
      <c r="I46" s="43"/>
      <c r="J46" s="44"/>
      <c r="K46" s="44"/>
      <c r="L46" s="77"/>
    </row>
    <row r="47" spans="1:12">
      <c r="A47" s="75">
        <v>41</v>
      </c>
      <c r="B47" s="54" t="s">
        <v>100</v>
      </c>
      <c r="C47" s="55" t="s">
        <v>84</v>
      </c>
      <c r="D47" s="53">
        <v>0</v>
      </c>
      <c r="E47" s="53">
        <v>100</v>
      </c>
      <c r="F47" s="53">
        <v>100</v>
      </c>
      <c r="G47" s="43">
        <f t="shared" si="0"/>
        <v>200</v>
      </c>
      <c r="H47" s="43"/>
      <c r="I47" s="43"/>
      <c r="J47" s="44"/>
      <c r="K47" s="44"/>
      <c r="L47" s="77"/>
    </row>
    <row r="48" spans="1:12">
      <c r="A48" s="75">
        <v>42</v>
      </c>
      <c r="B48" s="54" t="s">
        <v>92</v>
      </c>
      <c r="C48" s="55" t="s">
        <v>62</v>
      </c>
      <c r="D48" s="53">
        <v>40</v>
      </c>
      <c r="E48" s="53">
        <v>40</v>
      </c>
      <c r="F48" s="53">
        <v>40</v>
      </c>
      <c r="G48" s="43">
        <f t="shared" si="0"/>
        <v>120</v>
      </c>
      <c r="H48" s="43"/>
      <c r="I48" s="43"/>
      <c r="J48" s="44"/>
      <c r="K48" s="44"/>
      <c r="L48" s="77"/>
    </row>
    <row r="49" spans="1:22">
      <c r="A49" s="75">
        <v>43</v>
      </c>
      <c r="B49" s="54" t="s">
        <v>93</v>
      </c>
      <c r="C49" s="55" t="s">
        <v>62</v>
      </c>
      <c r="D49" s="53">
        <v>0</v>
      </c>
      <c r="E49" s="53">
        <v>0</v>
      </c>
      <c r="F49" s="53">
        <v>4</v>
      </c>
      <c r="G49" s="43">
        <f t="shared" si="0"/>
        <v>4</v>
      </c>
      <c r="H49" s="43"/>
      <c r="I49" s="43"/>
      <c r="J49" s="44"/>
      <c r="K49" s="44"/>
      <c r="L49" s="77"/>
    </row>
    <row r="50" spans="1:22">
      <c r="A50" s="75">
        <v>44</v>
      </c>
      <c r="B50" s="54" t="s">
        <v>94</v>
      </c>
      <c r="C50" s="55" t="s">
        <v>62</v>
      </c>
      <c r="D50" s="53">
        <v>60</v>
      </c>
      <c r="E50" s="53">
        <v>60</v>
      </c>
      <c r="F50" s="53">
        <v>60</v>
      </c>
      <c r="G50" s="43">
        <f t="shared" si="0"/>
        <v>180</v>
      </c>
      <c r="H50" s="43"/>
      <c r="I50" s="43"/>
      <c r="J50" s="44"/>
      <c r="K50" s="44"/>
      <c r="L50" s="77"/>
    </row>
    <row r="51" spans="1:22">
      <c r="A51" s="75">
        <v>45</v>
      </c>
      <c r="B51" s="54" t="s">
        <v>95</v>
      </c>
      <c r="C51" s="55" t="s">
        <v>84</v>
      </c>
      <c r="D51" s="53">
        <v>60</v>
      </c>
      <c r="E51" s="53">
        <v>60</v>
      </c>
      <c r="F51" s="53">
        <v>60</v>
      </c>
      <c r="G51" s="43">
        <f>D51+E51+F51</f>
        <v>180</v>
      </c>
      <c r="H51" s="43"/>
      <c r="I51" s="43"/>
      <c r="J51" s="44"/>
      <c r="K51" s="44"/>
      <c r="L51" s="77"/>
      <c r="M51" s="100"/>
      <c r="N51" s="100"/>
      <c r="O51" s="100"/>
      <c r="P51" s="100"/>
      <c r="Q51" s="100"/>
      <c r="R51" s="100"/>
      <c r="S51" s="100"/>
      <c r="T51" s="100"/>
      <c r="U51" s="100"/>
      <c r="V51" s="100"/>
    </row>
    <row r="52" spans="1:22" ht="17.25" thickBot="1">
      <c r="A52" s="75">
        <v>46</v>
      </c>
      <c r="B52" s="78" t="s">
        <v>108</v>
      </c>
      <c r="C52" s="79" t="s">
        <v>62</v>
      </c>
      <c r="D52" s="80">
        <v>5000</v>
      </c>
      <c r="E52" s="80">
        <v>5000</v>
      </c>
      <c r="F52" s="80">
        <v>5000</v>
      </c>
      <c r="G52" s="81">
        <f>D52+E52+F52</f>
        <v>15000</v>
      </c>
      <c r="H52" s="82"/>
      <c r="I52" s="82"/>
      <c r="J52" s="83"/>
      <c r="K52" s="83"/>
      <c r="L52" s="84"/>
      <c r="M52" s="100"/>
      <c r="N52" s="100"/>
      <c r="O52" s="100"/>
      <c r="P52" s="100"/>
      <c r="Q52" s="100"/>
      <c r="R52" s="100"/>
      <c r="S52" s="100"/>
      <c r="T52" s="100"/>
      <c r="U52" s="100"/>
      <c r="V52" s="100"/>
    </row>
    <row r="53" spans="1:22" s="45" customFormat="1" ht="17.25" thickBot="1">
      <c r="A53" s="101"/>
      <c r="B53" s="101"/>
      <c r="C53" s="106" t="s">
        <v>35</v>
      </c>
      <c r="D53" s="107"/>
      <c r="E53" s="107"/>
      <c r="F53" s="107"/>
      <c r="G53" s="107"/>
      <c r="H53" s="107"/>
      <c r="I53" s="108"/>
      <c r="J53" s="109"/>
      <c r="K53" s="110"/>
      <c r="L53" s="111"/>
      <c r="M53" s="100"/>
      <c r="N53" s="100"/>
      <c r="O53" s="100"/>
      <c r="P53" s="100"/>
      <c r="Q53" s="100"/>
      <c r="R53" s="100"/>
      <c r="S53" s="100"/>
      <c r="T53" s="100"/>
      <c r="U53" s="100"/>
      <c r="V53" s="100"/>
    </row>
    <row r="54" spans="1:22" s="45" customFormat="1" ht="17.25" thickBot="1">
      <c r="A54" s="102"/>
      <c r="B54" s="102"/>
      <c r="C54" s="112" t="s">
        <v>36</v>
      </c>
      <c r="D54" s="113"/>
      <c r="E54" s="113"/>
      <c r="F54" s="113"/>
      <c r="G54" s="113"/>
      <c r="H54" s="113"/>
      <c r="I54" s="114"/>
      <c r="J54" s="115"/>
      <c r="K54" s="116"/>
      <c r="L54" s="117"/>
      <c r="M54" s="100"/>
      <c r="N54" s="100"/>
      <c r="O54" s="100"/>
      <c r="P54" s="100"/>
      <c r="Q54" s="100"/>
      <c r="R54" s="100"/>
      <c r="S54" s="100"/>
      <c r="T54" s="100"/>
      <c r="U54" s="100"/>
      <c r="V54" s="100"/>
    </row>
    <row r="55" spans="1:22" s="45" customFormat="1">
      <c r="A55" s="102"/>
      <c r="B55" s="102"/>
      <c r="M55" s="100"/>
      <c r="N55" s="100"/>
      <c r="O55" s="100"/>
      <c r="P55" s="100"/>
      <c r="Q55" s="100"/>
      <c r="R55" s="100"/>
      <c r="S55" s="100"/>
      <c r="T55" s="100"/>
      <c r="U55" s="100"/>
      <c r="V55" s="100"/>
    </row>
    <row r="56" spans="1:22" s="45" customFormat="1">
      <c r="A56" s="102"/>
      <c r="B56" s="102"/>
      <c r="M56" s="100"/>
      <c r="N56" s="100"/>
      <c r="O56" s="100"/>
      <c r="P56" s="100"/>
      <c r="Q56" s="100"/>
      <c r="R56" s="100"/>
      <c r="S56" s="100"/>
      <c r="T56" s="100"/>
      <c r="U56" s="100"/>
      <c r="V56" s="100"/>
    </row>
    <row r="57" spans="1:22" s="45" customFormat="1">
      <c r="A57" s="102"/>
      <c r="B57" s="102"/>
      <c r="G57" s="105" t="s">
        <v>37</v>
      </c>
      <c r="H57" s="105"/>
      <c r="I57" s="105"/>
      <c r="J57" s="105"/>
      <c r="K57" s="105"/>
      <c r="L57" s="105"/>
      <c r="M57" s="100"/>
      <c r="N57" s="100"/>
      <c r="O57" s="100"/>
      <c r="P57" s="100"/>
      <c r="Q57" s="100"/>
      <c r="R57" s="100"/>
      <c r="S57" s="100"/>
      <c r="T57" s="100"/>
      <c r="U57" s="100"/>
      <c r="V57" s="100"/>
    </row>
    <row r="58" spans="1:22" s="45" customFormat="1">
      <c r="A58" s="102"/>
      <c r="B58" s="102"/>
      <c r="G58" s="59"/>
      <c r="H58" s="59"/>
      <c r="I58" s="59"/>
      <c r="J58" s="59"/>
      <c r="K58" s="59"/>
      <c r="L58" s="59"/>
      <c r="M58" s="100"/>
      <c r="N58" s="100"/>
      <c r="O58" s="100"/>
      <c r="P58" s="100"/>
      <c r="Q58" s="100"/>
      <c r="R58" s="100"/>
      <c r="S58" s="100"/>
      <c r="T58" s="100"/>
      <c r="U58" s="100"/>
      <c r="V58" s="100"/>
    </row>
    <row r="59" spans="1:22" s="45" customFormat="1">
      <c r="A59" s="102"/>
      <c r="B59" s="102"/>
      <c r="G59" s="60" t="s">
        <v>114</v>
      </c>
      <c r="H59" s="60"/>
      <c r="I59" s="60"/>
      <c r="M59" s="100"/>
      <c r="N59" s="100"/>
      <c r="O59" s="100"/>
      <c r="P59" s="100"/>
      <c r="Q59" s="100"/>
      <c r="R59" s="100"/>
      <c r="S59" s="100"/>
      <c r="T59" s="100"/>
      <c r="U59" s="100"/>
      <c r="V59" s="100"/>
    </row>
    <row r="60" spans="1:22" s="45" customFormat="1">
      <c r="A60" s="102"/>
      <c r="B60" s="102"/>
      <c r="M60" s="100"/>
      <c r="N60" s="100"/>
      <c r="O60" s="100"/>
      <c r="P60" s="100"/>
      <c r="Q60" s="100"/>
      <c r="R60" s="100"/>
      <c r="S60" s="100"/>
      <c r="T60" s="100"/>
      <c r="U60" s="100"/>
      <c r="V60" s="100"/>
    </row>
    <row r="61" spans="1:22" s="45" customFormat="1">
      <c r="A61" s="102"/>
      <c r="B61" s="102"/>
      <c r="M61" s="100"/>
      <c r="N61" s="100"/>
      <c r="O61" s="100"/>
      <c r="P61" s="100"/>
      <c r="Q61" s="100"/>
      <c r="R61" s="100"/>
      <c r="S61" s="100"/>
      <c r="T61" s="100"/>
      <c r="U61" s="100"/>
      <c r="V61" s="100"/>
    </row>
    <row r="62" spans="1:22">
      <c r="A62" s="102"/>
      <c r="B62" s="102"/>
      <c r="G62" s="45"/>
      <c r="H62" s="45"/>
      <c r="I62" s="45"/>
      <c r="J62" s="45"/>
      <c r="K62" s="45"/>
      <c r="L62" s="45"/>
      <c r="M62" s="100"/>
      <c r="N62" s="100"/>
      <c r="O62" s="100"/>
      <c r="P62" s="100"/>
      <c r="Q62" s="100"/>
      <c r="R62" s="100"/>
      <c r="S62" s="100"/>
      <c r="T62" s="100"/>
      <c r="U62" s="100"/>
      <c r="V62" s="100"/>
    </row>
    <row r="63" spans="1:22">
      <c r="A63" s="102"/>
      <c r="B63" s="102"/>
      <c r="G63" s="61" t="s">
        <v>38</v>
      </c>
      <c r="H63" s="61"/>
      <c r="I63" s="61"/>
      <c r="J63" s="45"/>
      <c r="K63" s="45"/>
      <c r="L63" s="45"/>
      <c r="M63" s="100"/>
      <c r="N63" s="100"/>
      <c r="O63" s="100"/>
      <c r="P63" s="100"/>
      <c r="Q63" s="100"/>
      <c r="R63" s="100"/>
      <c r="S63" s="100"/>
      <c r="T63" s="100"/>
      <c r="U63" s="100"/>
      <c r="V63" s="100"/>
    </row>
    <row r="64" spans="1:22">
      <c r="G64" s="62" t="s">
        <v>39</v>
      </c>
      <c r="H64" s="62"/>
      <c r="I64" s="62"/>
      <c r="J64" s="45"/>
      <c r="K64" s="45"/>
      <c r="L64" s="45"/>
      <c r="M64" s="100"/>
      <c r="N64" s="100"/>
      <c r="O64" s="100"/>
      <c r="P64" s="100"/>
      <c r="Q64" s="100"/>
      <c r="R64" s="100"/>
      <c r="S64" s="100"/>
      <c r="T64" s="100"/>
      <c r="U64" s="100"/>
      <c r="V64" s="100"/>
    </row>
    <row r="65" spans="13:22">
      <c r="M65" s="100"/>
      <c r="N65" s="100"/>
      <c r="O65" s="100"/>
      <c r="P65" s="100"/>
      <c r="Q65" s="100"/>
      <c r="R65" s="100"/>
      <c r="S65" s="100"/>
      <c r="T65" s="100"/>
      <c r="U65" s="100"/>
      <c r="V65" s="100"/>
    </row>
    <row r="66" spans="13:22">
      <c r="M66" s="100"/>
      <c r="N66" s="100"/>
      <c r="O66" s="100"/>
      <c r="P66" s="100"/>
      <c r="Q66" s="100"/>
      <c r="R66" s="100"/>
      <c r="S66" s="100"/>
      <c r="T66" s="100"/>
      <c r="U66" s="100"/>
      <c r="V66" s="100"/>
    </row>
    <row r="67" spans="13:22">
      <c r="M67" s="100"/>
      <c r="N67" s="100"/>
      <c r="O67" s="100"/>
      <c r="P67" s="100"/>
      <c r="Q67" s="100"/>
      <c r="R67" s="100"/>
      <c r="S67" s="100"/>
      <c r="T67" s="100"/>
      <c r="U67" s="100"/>
      <c r="V67" s="100"/>
    </row>
  </sheetData>
  <mergeCells count="8">
    <mergeCell ref="M51:V67"/>
    <mergeCell ref="A53:B63"/>
    <mergeCell ref="A3:L4"/>
    <mergeCell ref="G57:L57"/>
    <mergeCell ref="C53:I53"/>
    <mergeCell ref="J53:L53"/>
    <mergeCell ref="C54:I54"/>
    <mergeCell ref="J54:L5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Centrala NIK</vt:lpstr>
      <vt:lpstr>OS NIK 2025 r.</vt:lpstr>
    </vt:vector>
  </TitlesOfParts>
  <Company>Najwyższa Izba Kontroli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Kiliś Magdalena</dc:creator>
  <cp:lastModifiedBy>Majcher Anna</cp:lastModifiedBy>
  <cp:lastPrinted>2024-08-22T09:50:23Z</cp:lastPrinted>
  <dcterms:created xsi:type="dcterms:W3CDTF">2021-03-15T08:20:29Z</dcterms:created>
  <dcterms:modified xsi:type="dcterms:W3CDTF">2025-06-13T12:35:43Z</dcterms:modified>
</cp:coreProperties>
</file>